
<file path=[Content_Types].xml><?xml version="1.0" encoding="utf-8"?>
<Types xmlns="http://schemas.openxmlformats.org/package/2006/content-types">
  <Default ContentType="application/vnd.openxmlformats-officedocument.spreadsheetml.printerSettings" Extension="bin"/>
  <Default ContentType="image/gif" Extension="gi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codeName="ThisWorkbook"/>
  <mc:AlternateContent xmlns:mc="http://schemas.openxmlformats.org/markup-compatibility/2006">
    <mc:Choice Requires="x15">
      <x15ac:absPath xmlns:x15ac="http://schemas.microsoft.com/office/spreadsheetml/2010/11/ac" url="U:\INFORMES CORES WEB\BEH\BEH 2014\2019\02.FEBRERO\"/>
    </mc:Choice>
  </mc:AlternateContent>
  <xr:revisionPtr revIDLastSave="0" documentId="13_ncr:1_{D473B6C2-F8BD-401B-9CC0-470277A62368}" xr6:coauthVersionLast="36" xr6:coauthVersionMax="43" xr10:uidLastSave="{00000000-0000-0000-0000-000000000000}"/>
  <bookViews>
    <workbookView xWindow="2835" yWindow="345" windowWidth="14295" windowHeight="11385"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de gas natural grupos"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1" i="46" l="1"/>
  <c r="F11" i="25"/>
  <c r="D11" i="25"/>
  <c r="B11" i="25"/>
  <c r="F11" i="46" l="1"/>
  <c r="D11" i="46"/>
  <c r="F14" i="48" l="1"/>
  <c r="D14" i="48"/>
  <c r="F13" i="48" l="1"/>
  <c r="D13" i="48"/>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<sst xmlns="http://schemas.openxmlformats.org/spreadsheetml/2006/main" count="1763" uniqueCount="682">
  <si>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</si>
  <si>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</si>
  <si>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</si>
  <si>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</si>
  <si>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</si>
  <si>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</si>
  <si>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</si>
  <si>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</si>
  <si>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</si>
  <si>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</si>
  <si>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</si>
  <si>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</si>
  <si>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</si>
  <si>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</si>
  <si>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</si>
  <si>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</si>
  <si>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</si>
  <si>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</si>
  <si>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</si>
  <si>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</si>
  <si>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</si>
  <si>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</si>
  <si>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</si>
  <si>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</si>
  <si>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</si>
  <si>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</si>
  <si>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</si>
  <si>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</si>
  <si>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</si>
  <si>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</si>
  <si>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</si>
  <si>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</si>
  <si>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</si>
  <si>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</si>
  <si>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</si>
  <si>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</si>
  <si>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</si>
  <si>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</si>
  <si>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</si>
  <si>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</si>
  <si>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</si>
  <si>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</si>
  <si>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</si>
  <si>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</si>
  <si>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</si>
  <si>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</si>
  <si>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</si>
  <si>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</si>
  <si>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</si>
  <si>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</si>
  <si>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</si>
  <si>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</si>
  <si>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</si>
  <si>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</si>
  <si>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</si>
  <si>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</si>
  <si>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</si>
  <si>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</si>
  <si>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</si>
  <si>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</si>
  <si>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</si>
  <si>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</si>
  <si>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</si>
  <si>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</si>
  <si>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</si>
  <si>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</si>
  <si>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</si>
  <si>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</si>
  <si>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</si>
  <si>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</si>
  <si>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</si>
  <si>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</si>
  <si>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</si>
  <si>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</si>
  <si>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</si>
  <si>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</si>
  <si>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</si>
  <si>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</si>
  <si>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 xml:space="preserve">Tarifa GN 3.1 doméstico y comercial </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</si>
  <si>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</si>
  <si>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</si>
  <si>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</si>
  <si>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</si>
  <si>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</si>
  <si>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</si>
  <si>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</si>
  <si>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</si>
  <si>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</si>
  <si>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</si>
  <si>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</si>
  <si>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</si>
  <si>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</si>
  <si>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</si>
  <si>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</si>
  <si>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</si>
  <si>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</si>
  <si>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</si>
  <si>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</si>
  <si>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</si>
  <si>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</si>
  <si>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</si>
  <si>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</si>
  <si>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</si>
  <si>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</si>
  <si>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</si>
  <si>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</si>
  <si>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</si>
  <si>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</si>
  <si>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</si>
  <si>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</si>
  <si>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</si>
  <si>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</si>
  <si>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</si>
  <si>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</si>
  <si>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</si>
  <si>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</si>
  <si>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</si>
  <si>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</si>
  <si>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 xml:space="preserve">Tv (%) (*) </t>
  </si>
  <si>
    <t>Tv (%) (*)</t>
  </si>
  <si>
    <t>Productos petrolíferos</t>
  </si>
  <si>
    <t>Gas</t>
  </si>
  <si>
    <t>Electricidad</t>
  </si>
  <si>
    <t>Renovables</t>
  </si>
  <si>
    <t>Estructura(%)</t>
  </si>
  <si>
    <t>Gasóleos</t>
  </si>
  <si>
    <t>Fuelóleos</t>
  </si>
  <si>
    <t>Otros productos (**)</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</si>
  <si>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</si>
  <si>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</si>
  <si>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</si>
  <si>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</si>
  <si>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</si>
  <si>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</si>
  <si>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</si>
  <si>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</si>
  <si>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</si>
  <si>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</si>
  <si>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</si>
  <si>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</si>
  <si>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</si>
  <si>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</si>
  <si>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</si>
  <si>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</si>
  <si>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</si>
  <si>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</si>
  <si>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</si>
  <si>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</si>
  <si>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</si>
  <si>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</si>
  <si>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</si>
  <si>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</si>
  <si>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</si>
  <si>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</si>
  <si>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</si>
  <si>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</si>
  <si>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</si>
  <si>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</si>
  <si>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</si>
  <si>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</si>
  <si>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</si>
  <si>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</si>
  <si>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</si>
  <si>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</si>
  <si>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</si>
  <si>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</si>
  <si>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</si>
  <si>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</si>
  <si>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</si>
  <si>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</si>
  <si>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</si>
  <si>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</si>
  <si>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</si>
  <si>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</si>
  <si>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</si>
  <si>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</si>
  <si>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</si>
  <si>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</si>
  <si>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</si>
  <si>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</si>
  <si>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</si>
  <si>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</si>
  <si>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Total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</si>
  <si>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</si>
  <si>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</si>
  <si>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</si>
  <si>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</si>
  <si>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</si>
  <si>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</si>
  <si>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</si>
  <si>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</si>
  <si>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</si>
  <si>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</si>
  <si>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</si>
  <si>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</si>
  <si>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</si>
  <si>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</si>
  <si>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</si>
  <si>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</si>
  <si>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</si>
  <si>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</si>
  <si>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</si>
  <si>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</si>
  <si>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</si>
  <si>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</si>
  <si>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</si>
  <si>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</si>
  <si>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</si>
  <si>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</si>
  <si>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</si>
  <si>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</si>
  <si>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</si>
  <si>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</si>
  <si>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</si>
  <si>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</si>
  <si>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</si>
  <si>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</si>
  <si>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</si>
  <si>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</si>
  <si>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</si>
  <si>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Congo</t>
  </si>
  <si>
    <t>Egipto</t>
  </si>
  <si>
    <t>Gabón</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</si>
  <si>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</si>
  <si>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</si>
  <si>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</si>
  <si>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</si>
  <si>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</si>
  <si>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</si>
  <si>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</si>
  <si>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</si>
  <si>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</si>
  <si>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</si>
  <si>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</si>
  <si>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</si>
  <si>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</si>
  <si>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</si>
  <si>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</si>
  <si>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</si>
  <si>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</si>
  <si>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</si>
  <si>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</si>
  <si>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</si>
  <si>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</si>
  <si>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</si>
  <si>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</si>
  <si>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</si>
  <si>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</si>
  <si>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Israel</t>
  </si>
  <si>
    <t>Marruecos</t>
  </si>
  <si>
    <t>India</t>
  </si>
  <si>
    <t>Indonesia</t>
  </si>
  <si>
    <t>Otros Asia</t>
  </si>
  <si>
    <t>Importaciones de crudo por países y zonas económicas</t>
  </si>
  <si>
    <t>Casablanca</t>
  </si>
  <si>
    <t>Montanazo-Lubina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</si>
  <si>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</si>
  <si>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</si>
  <si>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</si>
  <si>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</si>
  <si>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</si>
  <si>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</si>
  <si>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</si>
  <si>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</si>
  <si>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</si>
  <si>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</si>
  <si>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</si>
  <si>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</si>
  <si>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</si>
  <si>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1 Enero</t>
  </si>
  <si>
    <t>1 Abril</t>
  </si>
  <si>
    <t>1 Julio</t>
  </si>
  <si>
    <t>1 Octubre</t>
  </si>
  <si>
    <t>28 Abril</t>
  </si>
  <si>
    <t>1 Septiembre</t>
  </si>
  <si>
    <t>* % sobre precio anterior</t>
  </si>
  <si>
    <t>Unidad: c€/litro</t>
  </si>
  <si>
    <t>Precio de venta al público</t>
  </si>
  <si>
    <t>Tasa de variación (%)</t>
  </si>
  <si>
    <t>mes anterior</t>
  </si>
  <si>
    <t>mes año anterior</t>
  </si>
  <si>
    <t xml:space="preserve">PVP medio de la gasolina 95 I.O.  </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</si>
  <si>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</si>
  <si>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</si>
  <si>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</si>
  <si>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</si>
  <si>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</si>
  <si>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</si>
  <si>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</si>
  <si>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</si>
  <si>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</si>
  <si>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</si>
  <si>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</si>
  <si>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</si>
  <si>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</si>
  <si>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</si>
  <si>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</si>
  <si>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</si>
  <si>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</si>
  <si>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</si>
  <si>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</si>
  <si>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</si>
  <si>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</si>
  <si>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</si>
  <si>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</si>
  <si>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</si>
  <si>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</si>
  <si>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 xml:space="preserve">PVP medio del gasóleo de automoción </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</si>
  <si>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</si>
  <si>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</si>
  <si>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</si>
  <si>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</si>
  <si>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</si>
  <si>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</si>
  <si>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</si>
  <si>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</si>
  <si>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</si>
  <si>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</si>
  <si>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</si>
  <si>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</si>
  <si>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</si>
  <si>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</si>
  <si>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</si>
  <si>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</si>
  <si>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</si>
  <si>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</si>
  <si>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</si>
  <si>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</si>
  <si>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</si>
  <si>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</si>
  <si>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</si>
  <si>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</si>
  <si>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</si>
  <si>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</si>
  <si>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</si>
  <si>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</si>
  <si>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</si>
  <si>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</si>
  <si>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</si>
  <si>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</si>
  <si>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</si>
  <si>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Grupo 1</t>
  </si>
  <si>
    <t>Grupo 2</t>
  </si>
  <si>
    <t>Grupo 3</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</si>
  <si>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</si>
  <si>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</si>
  <si>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</si>
  <si>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</si>
  <si>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</si>
  <si>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</si>
  <si>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</si>
  <si>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</si>
  <si>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</si>
  <si>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</si>
  <si>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</si>
  <si>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</si>
  <si>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</si>
  <si>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</si>
  <si>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</si>
  <si>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</si>
  <si>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</si>
  <si>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</si>
  <si>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Suiza</t>
  </si>
  <si>
    <t>Oriente Medio</t>
  </si>
  <si>
    <t>Exportaciones de gas natural por punto de salida</t>
  </si>
  <si>
    <t>€/MWh</t>
  </si>
  <si>
    <t>Fuente:DGA</t>
  </si>
  <si>
    <t>Nota: Arancel de aduanas capitulo 27</t>
  </si>
  <si>
    <t xml:space="preserve">Produccion interior de gas natural </t>
  </si>
  <si>
    <t>El Romeral</t>
  </si>
  <si>
    <t>Marismas</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</si>
  <si>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</si>
  <si>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</si>
  <si>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</si>
  <si>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</si>
  <si>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</si>
  <si>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</si>
  <si>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</si>
  <si>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</si>
  <si>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</si>
  <si>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</si>
  <si>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</si>
  <si>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</si>
  <si>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</si>
  <si>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</si>
  <si>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</si>
  <si>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</si>
  <si>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</si>
  <si>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</si>
  <si>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</si>
  <si>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</si>
  <si>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</si>
  <si>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</si>
  <si>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</si>
  <si>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</si>
  <si>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</si>
  <si>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</si>
  <si>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</si>
  <si>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</si>
  <si>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</si>
  <si>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</si>
  <si>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</si>
  <si>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</si>
  <si>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</si>
  <si>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</si>
  <si>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</si>
  <si>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</si>
  <si>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</si>
  <si>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</si>
  <si>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</si>
  <si>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</si>
  <si>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</si>
  <si>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</si>
  <si>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</si>
  <si>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</si>
  <si>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</si>
  <si>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</si>
  <si>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</si>
  <si>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</si>
  <si>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</si>
  <si>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</si>
  <si>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</si>
  <si>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</si>
  <si>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</si>
  <si>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</si>
  <si>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</si>
  <si>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</si>
  <si>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</si>
  <si>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</si>
  <si>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</si>
  <si>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</si>
  <si>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</si>
  <si>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</si>
  <si>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</si>
  <si>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</si>
  <si>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</si>
  <si>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</si>
  <si>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</si>
  <si>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</si>
  <si>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</si>
  <si>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Países del grupo Unión Europea 28</t>
  </si>
  <si>
    <t>Último 
dato</t>
  </si>
  <si>
    <t>periodo últ. dato</t>
  </si>
  <si>
    <t>Saldo Expor. - Impor. productos petrolíferos</t>
  </si>
  <si>
    <t>(%)Var.inter.</t>
  </si>
  <si>
    <t>Estructura 
(%)</t>
  </si>
  <si>
    <t>Tv (%)*</t>
  </si>
  <si>
    <t>Otros productos**</t>
  </si>
  <si>
    <t>Total***</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</si>
  <si>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</si>
  <si>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</si>
  <si>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</si>
  <si>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</si>
  <si>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</si>
  <si>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</si>
  <si>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</si>
  <si>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</si>
  <si>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</si>
  <si>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</si>
  <si>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</si>
  <si>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</si>
  <si>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</si>
  <si>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</si>
  <si>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</si>
  <si>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</si>
  <si>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</si>
  <si>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</si>
  <si>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</si>
  <si>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 Incluye naftas, condensados, parafinas, disolventes y otros.</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</si>
  <si>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</si>
  <si>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</si>
  <si>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</si>
  <si>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</si>
  <si>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</si>
  <si>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</si>
  <si>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</si>
  <si>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</si>
  <si>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</si>
  <si>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</si>
  <si>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</si>
  <si>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</si>
  <si>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</si>
  <si>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</si>
  <si>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</si>
  <si>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</si>
  <si>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</si>
  <si>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</si>
  <si>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</si>
  <si>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</si>
  <si>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</si>
  <si>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</si>
  <si>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</si>
  <si>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</si>
  <si>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</si>
  <si>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 Tasas de variación con respecto al mes indicado</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</si>
  <si>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</si>
  <si>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</si>
  <si>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</si>
  <si>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</si>
  <si>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</si>
  <si>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</si>
  <si>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</si>
  <si>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</si>
  <si>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</si>
  <si>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</si>
  <si>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</si>
  <si>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</si>
  <si>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</si>
  <si>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</si>
  <si>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</si>
  <si>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</si>
  <si>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</si>
  <si>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</si>
  <si>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</si>
  <si>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</si>
  <si>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</si>
  <si>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</si>
  <si>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r>
      <rPr>
        <b/>
        <i/>
        <sz val="10"/>
        <rFont val="Arial"/>
        <family val="2"/>
      </rPr>
      <t>Grupo 3</t>
    </r>
    <r>
      <rPr>
        <sz val="10"/>
        <rFont val="Arial"/>
        <family val="2"/>
      </rPr>
      <t xml:space="preserve"> (Presión ≤ 4 bares)</t>
    </r>
  </si>
  <si>
    <r>
      <rPr>
        <b/>
        <i/>
        <sz val="10"/>
        <rFont val="Arial"/>
        <family val="2"/>
      </rPr>
      <t>Grupo 2</t>
    </r>
    <r>
      <rPr>
        <sz val="10"/>
        <rFont val="Arial"/>
        <family val="2"/>
      </rPr>
      <t xml:space="preserve"> (Presión &gt; 4 bares y ≤ 60 bares)</t>
    </r>
  </si>
  <si>
    <r>
      <rPr>
        <b/>
        <i/>
        <sz val="10"/>
        <rFont val="Arial"/>
        <family val="2"/>
      </rPr>
      <t>Grupo 1</t>
    </r>
    <r>
      <rPr>
        <i/>
        <sz val="10"/>
        <rFont val="Arial"/>
        <family val="2"/>
      </rPr>
      <t xml:space="preserve"> **</t>
    </r>
    <r>
      <rPr>
        <sz val="10"/>
        <rFont val="Arial"/>
        <family val="2"/>
      </rPr>
      <t xml:space="preserve"> (Presión &gt; 60 bares)</t>
    </r>
  </si>
  <si>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</si>
  <si>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</si>
  <si>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Consumo de gas natural por Comunidades Autónomas y grupos de presión</t>
  </si>
  <si>
    <t>Importaciones de gas natural por países y zonas económicas</t>
  </si>
  <si>
    <t>TUR1</t>
  </si>
  <si>
    <t>TUR2</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</si>
  <si>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</si>
  <si>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</si>
  <si>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</si>
  <si>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</si>
  <si>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</si>
  <si>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</si>
  <si>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</si>
  <si>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</si>
  <si>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</si>
  <si>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</si>
  <si>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</si>
  <si>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</si>
  <si>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</si>
  <si>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Obligación*</t>
  </si>
  <si>
    <t>Cogeneración**</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</si>
  <si>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</si>
  <si>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</si>
  <si>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</si>
  <si>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</si>
  <si>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</si>
  <si>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</si>
  <si>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</si>
  <si>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</si>
  <si>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</si>
  <si>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</si>
  <si>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</si>
  <si>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</si>
  <si>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</si>
  <si>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</si>
  <si>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Otros**</t>
  </si>
  <si>
    <t>VIP Ibérico</t>
  </si>
  <si>
    <t>VIP Pirineos</t>
  </si>
  <si>
    <t>Plantas de regasificación **</t>
  </si>
  <si>
    <t>Otros O. Medio</t>
  </si>
  <si>
    <t xml:space="preserve">Importaciones netas de gas natural </t>
  </si>
  <si>
    <t>Importaciones netas de gas natural</t>
  </si>
  <si>
    <t>Viura**</t>
  </si>
  <si>
    <t>** Producción de condensado transformada a crudo equivalente.</t>
  </si>
  <si>
    <t>Viura</t>
  </si>
  <si>
    <t xml:space="preserve">        OPEP</t>
  </si>
  <si>
    <t xml:space="preserve">        No-OPEP</t>
  </si>
  <si>
    <t xml:space="preserve">        OCDE</t>
  </si>
  <si>
    <t xml:space="preserve">        No-OCDE</t>
  </si>
  <si>
    <t xml:space="preserve">        UE</t>
  </si>
  <si>
    <t>Países de la Eurozona</t>
  </si>
  <si>
    <t>- igual que 0,0 / ^ distinto de 0,0</t>
  </si>
  <si>
    <t>'- igual que 0,0 / ^ distinto de 0,0</t>
  </si>
  <si>
    <t>Azerbaiyán</t>
  </si>
  <si>
    <t>Irán</t>
  </si>
  <si>
    <t>Andorra</t>
  </si>
  <si>
    <t>Cores</t>
  </si>
  <si>
    <t xml:space="preserve">Biogás </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</si>
  <si>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</si>
  <si>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</si>
  <si>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</si>
  <si>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</si>
  <si>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</si>
  <si>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</si>
  <si>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</si>
  <si>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</si>
  <si>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</si>
  <si>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 xml:space="preserve">Desde octubre 2014, de conformidad con la normativa europea, se agrupan las interconexiones en VIP Ibérico (Badajoz, Tuy y VIP Portugal) y VIP Pirineos (Irún y Larrau)
</t>
  </si>
  <si>
    <t>Macedonia</t>
  </si>
  <si>
    <t>Georgia</t>
  </si>
  <si>
    <t>Países Bajos</t>
  </si>
  <si>
    <t>Año 2016</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</si>
  <si>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</si>
  <si>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</si>
  <si>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</si>
  <si>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</si>
  <si>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</si>
  <si>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</si>
  <si>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</si>
  <si>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</si>
  <si>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</si>
  <si>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Tarifa TUR2</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</si>
  <si>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</si>
  <si>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</si>
  <si>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</si>
  <si>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Portugal, Reino Unido, República Checa, Rumanía y Suecia.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</si>
  <si>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</si>
  <si>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</si>
  <si>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</si>
  <si>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</si>
  <si>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</si>
  <si>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</si>
  <si>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 xml:space="preserve">Entrada de turistas (FRONTUR) (4) </t>
  </si>
  <si>
    <t>Diferencias de redondeo</t>
  </si>
  <si>
    <t>Debido al redondeo de cifras, los totales podrían diferir de la suma de las cuantías individuales.</t>
  </si>
  <si>
    <t>Argentina</t>
  </si>
  <si>
    <t>Gasóleos de automoción</t>
  </si>
  <si>
    <t xml:space="preserve">Canarias </t>
  </si>
  <si>
    <t>Corea del Sur</t>
  </si>
  <si>
    <t xml:space="preserve">Estonia, Finlandia, Francia, Grecia, Hungría, Irlanda, Italia, Japón, Luxemburgo, México, Noruega, Nueva Zelanda, </t>
  </si>
  <si>
    <t>(*) Tasa de variación respecto al mismo periodo del año anterior // '- igual que 0,0 / ^ distinto de 0,0</t>
  </si>
  <si>
    <t>MITECO</t>
  </si>
  <si>
    <t>Fuente: MITECO</t>
  </si>
  <si>
    <t>Consumo de gasolinas por Comunidades Autónomas  *</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</si>
  <si>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</si>
  <si>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</si>
  <si>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</si>
  <si>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</si>
  <si>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 Se incluyen puestas en frío y suministro directo a buques consumidores</t>
  </si>
  <si>
    <t>* Tasa de variación respecto al mismo periodo del año anterior</t>
  </si>
  <si>
    <t>Nota: Datos último día del mes indicado</t>
  </si>
  <si>
    <t xml:space="preserve">** Otras Salidas: Se incluyen puestas en frío y suministro directo a buques consumidores.
Nota: Las exportaciones corresponden a GNL salvo en los casos en los que está especificado                                                                                                                                                                                                                                       </t>
  </si>
  <si>
    <t>Malasia</t>
  </si>
  <si>
    <t xml:space="preserve">Alemania, Australia, Austria, Bélgica, Canadá, Corea del Sur,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</si>
  <si>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Fuente: Elaboración Cores</t>
  </si>
  <si>
    <t>Consumo anual de energía primaria en España</t>
  </si>
  <si>
    <t>Año 2017</t>
  </si>
  <si>
    <t>Tv (%)
2017/2016</t>
  </si>
  <si>
    <t>N.D.</t>
  </si>
  <si>
    <t>N.D.: No disponible</t>
  </si>
  <si>
    <t>Otras gasolinas de automoción **</t>
  </si>
  <si>
    <t>Otros gasóleos de automoción ***</t>
  </si>
  <si>
    <t>** Bioetanol puro + bioetanol mezcla.</t>
  </si>
  <si>
    <t>*** Biodiésel puro + biodiésel mezcla.</t>
  </si>
  <si>
    <t>ene-19</t>
  </si>
  <si>
    <t>18 Septiembre</t>
  </si>
  <si>
    <t>20 Noviembre</t>
  </si>
  <si>
    <t>15 Enero</t>
  </si>
  <si>
    <t>% ∆*</t>
  </si>
  <si>
    <t>feb-19</t>
  </si>
  <si>
    <t>Boquerón</t>
  </si>
  <si>
    <t>4º 2018</t>
  </si>
  <si>
    <t>feb-18</t>
  </si>
  <si>
    <t>BOLETÍN ESTADÍSTICO HIDROCARBUROS FEBRERO 2019</t>
  </si>
  <si>
    <t>Lubricantes</t>
  </si>
  <si>
    <t xml:space="preserve">Otros Europa </t>
  </si>
  <si>
    <t>América Central y del Sur</t>
  </si>
  <si>
    <t>€/Bombona</t>
  </si>
  <si>
    <r>
      <t>%</t>
    </r>
    <r>
      <rPr>
        <b/>
        <sz val="10"/>
        <rFont val="Calibri"/>
        <family val="2"/>
      </rPr>
      <t>∆</t>
    </r>
    <r>
      <rPr>
        <b/>
        <sz val="10"/>
        <rFont val="Arial"/>
        <family val="2"/>
      </rPr>
      <t>*</t>
    </r>
  </si>
  <si>
    <t>17 Marzo</t>
  </si>
  <si>
    <t>19 Mayo</t>
  </si>
  <si>
    <t>21 Julio</t>
  </si>
  <si>
    <t>15 Septiembre</t>
  </si>
  <si>
    <t>17 Noviembre</t>
  </si>
  <si>
    <t>19 Enero</t>
  </si>
  <si>
    <t>15 Marzo</t>
  </si>
  <si>
    <t>17 Mayo</t>
  </si>
  <si>
    <t>19 Julio</t>
  </si>
  <si>
    <t>20 Septiembre</t>
  </si>
  <si>
    <t>15 Noviembre</t>
  </si>
  <si>
    <t>17 Enero</t>
  </si>
  <si>
    <t>21 Marzo</t>
  </si>
  <si>
    <t>16 Mayo</t>
  </si>
  <si>
    <t>18 Julio</t>
  </si>
  <si>
    <t>19 Septiembre</t>
  </si>
  <si>
    <t>21 Noviembre</t>
  </si>
  <si>
    <t>16 Enero</t>
  </si>
  <si>
    <t>20 Marzo</t>
  </si>
  <si>
    <t>22 Mayo</t>
  </si>
  <si>
    <t>17 Julio</t>
  </si>
  <si>
    <t>Otras salidas del sistema**</t>
  </si>
  <si>
    <t>Angola, Arabia Saudí, Argelia, Congo, Ecuador, Emiratos Árabes Unidos, Gabón, Guinea Ecuatorial, Irak, Irán, Kuwait, Libia, Nigeria y Venezuela.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</si>
</sst>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quot;n.d.&quot;"/>
    <numFmt numFmtId="182" formatCode="#,##0.0000000"/>
    <numFmt numFmtId="183" formatCode="#,##0.0;\-##,##0.0;&quot;-&quot;"/>
    <numFmt numFmtId="184" formatCode="#,##0.0_ ;\-#,##0.0\ "/>
    <numFmt numFmtId="185" formatCode="\^;&quot;^&quot;"/>
  </numFmts>
  <fonts count="57"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i/>
      <sz val="10"/>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s>
  <fills count="1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s>
  <borders count="2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style="thick">
        <color theme="3" tint="-0.249977111117893"/>
      </left>
      <right/>
      <top style="thin">
        <color indexed="64"/>
      </top>
      <bottom/>
      <diagonal/>
    </border>
    <border>
      <left/>
      <right/>
      <top style="thin">
        <color theme="0"/>
      </top>
      <bottom style="thin">
        <color indexed="64"/>
      </bottom>
      <diagonal/>
    </border>
    <border>
      <left style="thick">
        <color theme="4" tint="-0.249977111117893"/>
      </left>
      <right/>
      <top/>
      <bottom/>
      <diagonal/>
    </border>
    <border>
      <left/>
      <right/>
      <top style="thin">
        <color theme="0"/>
      </top>
      <bottom/>
      <diagonal/>
    </border>
    <border>
      <left/>
      <right/>
      <top style="thin">
        <color indexed="64"/>
      </top>
      <bottom style="thin">
        <color theme="0"/>
      </bottom>
      <diagonal/>
    </border>
  </borders>
  <cellStyleXfs count="2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3" fillId="0" borderId="0">
      <alignment horizontal="left" vertical="top"/>
    </xf>
  </cellStyleXfs>
  <cellXfs count="804">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1" fontId="4" fillId="2" borderId="0" xfId="1" applyNumberFormat="1" applyFill="1" applyAlignment="1">
      <alignment horizontal="right" indent="1"/>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18" fillId="2" borderId="3" xfId="4"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171" fontId="13" fillId="5" borderId="0" xfId="0" applyNumberFormat="1" applyFont="1" applyFill="1" applyAlignment="1">
      <alignment horizontal="right"/>
    </xf>
    <xf numFmtId="3" fontId="17" fillId="2" borderId="2" xfId="0" applyNumberFormat="1" applyFont="1" applyFill="1" applyBorder="1"/>
    <xf numFmtId="0" fontId="24" fillId="8" borderId="0" xfId="0" applyFont="1" applyFill="1"/>
    <xf numFmtId="3" fontId="24" fillId="8" borderId="0" xfId="0" applyNumberFormat="1" applyFont="1" applyFill="1"/>
    <xf numFmtId="168" fontId="24" fillId="8" borderId="0" xfId="0" applyNumberFormat="1" applyFont="1" applyFill="1" applyAlignment="1">
      <alignment horizontal="right"/>
    </xf>
    <xf numFmtId="168" fontId="24" fillId="8" borderId="0" xfId="0" applyNumberFormat="1" applyFont="1" applyFill="1"/>
    <xf numFmtId="169"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171" fontId="13" fillId="10" borderId="0" xfId="0"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7" fillId="2" borderId="2" xfId="7" applyNumberFormat="1" applyFont="1" applyFill="1" applyBorder="1" applyAlignment="1" applyProtection="1">
      <alignment vertical="center"/>
      <protection locked="0"/>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 fontId="24" fillId="4" borderId="2" xfId="0" applyNumberFormat="1" applyFont="1" applyFill="1" applyBorder="1"/>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0" fontId="4" fillId="2" borderId="3" xfId="1" quotePrefix="1" applyFill="1" applyBorder="1"/>
    <xf numFmtId="4" fontId="4" fillId="2" borderId="3" xfId="1" applyNumberFormat="1" applyFill="1" applyBorder="1" applyAlignment="1">
      <alignment horizontal="right"/>
    </xf>
    <xf numFmtId="0" fontId="4" fillId="2" borderId="1" xfId="1" quotePrefix="1" applyFill="1" applyBorder="1"/>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8" fillId="2" borderId="2" xfId="1" applyFont="1" applyFill="1" applyBorder="1" applyAlignment="1">
      <alignment horizontal="left"/>
    </xf>
    <xf numFmtId="4" fontId="8" fillId="3" borderId="2" xfId="1" applyNumberFormat="1" applyFont="1" applyFill="1" applyBorder="1"/>
    <xf numFmtId="4" fontId="8" fillId="2" borderId="2" xfId="1" applyNumberFormat="1" applyFont="1" applyFill="1" applyBorder="1"/>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4" fontId="4" fillId="3" borderId="1" xfId="1" applyNumberFormat="1" applyFill="1" applyBorder="1"/>
    <xf numFmtId="0" fontId="24" fillId="4" borderId="2" xfId="1" applyFont="1" applyFill="1" applyBorder="1" applyAlignment="1">
      <alignment horizontal="left"/>
    </xf>
    <xf numFmtId="2" fontId="24" fillId="4" borderId="2" xfId="1" applyNumberFormat="1" applyFont="1" applyFill="1" applyBorder="1"/>
    <xf numFmtId="0" fontId="8" fillId="3" borderId="2" xfId="1" applyFont="1" applyFill="1" applyBorder="1" applyAlignment="1">
      <alignment horizontal="left"/>
    </xf>
    <xf numFmtId="4" fontId="8" fillId="3" borderId="3" xfId="1" applyNumberFormat="1" applyFont="1" applyFill="1" applyBorder="1"/>
    <xf numFmtId="4" fontId="8" fillId="3" borderId="2" xfId="1" applyNumberFormat="1" applyFont="1" applyFill="1" applyBorder="1" applyAlignment="1">
      <alignment horizontal="right"/>
    </xf>
    <xf numFmtId="0" fontId="0" fillId="2" borderId="1" xfId="0" applyFill="1" applyBorder="1"/>
    <xf numFmtId="168" fontId="0" fillId="2" borderId="1" xfId="0" applyNumberFormat="1" applyFill="1" applyBorder="1"/>
    <xf numFmtId="168" fontId="0" fillId="2" borderId="3" xfId="0" applyNumberFormat="1"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 xfId="0" applyFont="1" applyFill="1" applyBorder="1" applyAlignment="1">
      <alignment horizontal="right" vertical="center" wrapText="1"/>
    </xf>
    <xf numFmtId="0" fontId="8" fillId="2" borderId="11" xfId="0" applyFont="1" applyFill="1" applyBorder="1" applyAlignment="1">
      <alignment horizontal="right" vertical="center" wrapText="1"/>
    </xf>
    <xf numFmtId="0" fontId="8" fillId="2" borderId="5" xfId="0" applyFont="1" applyFill="1" applyBorder="1" applyAlignment="1">
      <alignment horizontal="right" vertical="center"/>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68" fontId="27" fillId="2" borderId="2" xfId="7" quotePrefix="1" applyNumberFormat="1" applyFont="1" applyFill="1" applyBorder="1" applyAlignment="1" applyProtection="1">
      <alignment horizontal="right" vertical="center"/>
      <protection locked="0"/>
    </xf>
    <xf numFmtId="173" fontId="27" fillId="2" borderId="2" xfId="7" applyNumberFormat="1" applyFont="1" applyFill="1" applyBorder="1" applyAlignment="1" applyProtection="1">
      <alignment horizontal="right" vertical="center"/>
      <protection locked="0"/>
    </xf>
    <xf numFmtId="171" fontId="17" fillId="2" borderId="2" xfId="0" applyNumberFormat="1" applyFont="1" applyFill="1" applyBorder="1"/>
    <xf numFmtId="175" fontId="24" fillId="8" borderId="0" xfId="0" applyNumberFormat="1" applyFont="1" applyFill="1"/>
    <xf numFmtId="175" fontId="17" fillId="6" borderId="1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176" fontId="4" fillId="2" borderId="1" xfId="1" applyNumberFormat="1" applyFill="1" applyBorder="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1" fontId="4" fillId="11" borderId="0" xfId="1" applyNumberFormat="1" applyFill="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quotePrefix="1" applyNumberFormat="1" applyFont="1" applyFill="1" applyAlignment="1">
      <alignment horizontal="right"/>
    </xf>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13" fillId="2" borderId="0" xfId="0" applyFont="1" applyFill="1" applyAlignment="1">
      <alignment horizontal="left" indent="7"/>
    </xf>
    <xf numFmtId="0" fontId="13" fillId="2" borderId="0" xfId="0" applyFont="1" applyFill="1" applyAlignment="1">
      <alignment horizontal="left" indent="8"/>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0" fontId="24" fillId="8" borderId="17" xfId="0" applyFont="1" applyFill="1" applyBorder="1"/>
    <xf numFmtId="168" fontId="13" fillId="6" borderId="0" xfId="0" applyNumberFormat="1" applyFont="1" applyFill="1" applyAlignment="1">
      <alignment horizontal="right" vertical="center"/>
    </xf>
    <xf numFmtId="169" fontId="24" fillId="8" borderId="0" xfId="0" applyNumberFormat="1" applyFont="1" applyFill="1" applyAlignment="1">
      <alignment horizontal="right"/>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73" fontId="13" fillId="6" borderId="0" xfId="0" applyNumberFormat="1" applyFont="1" applyFill="1"/>
    <xf numFmtId="173" fontId="13" fillId="6" borderId="0" xfId="0" applyNumberFormat="1" applyFont="1" applyFill="1" applyAlignment="1">
      <alignment vertical="center"/>
    </xf>
    <xf numFmtId="168" fontId="13" fillId="2" borderId="0" xfId="0" applyNumberFormat="1" applyFont="1" applyFill="1" applyAlignment="1">
      <alignment horizontal="left"/>
    </xf>
    <xf numFmtId="168" fontId="27" fillId="2" borderId="2" xfId="7" applyNumberFormat="1" applyFont="1" applyFill="1" applyBorder="1" applyAlignment="1" applyProtection="1">
      <alignment horizontal="left" vertical="center"/>
      <protection locked="0"/>
    </xf>
    <xf numFmtId="171" fontId="31" fillId="5" borderId="0" xfId="0" applyNumberFormat="1" applyFont="1" applyFill="1" applyAlignment="1">
      <alignment horizontal="right"/>
    </xf>
    <xf numFmtId="168" fontId="31" fillId="2" borderId="0" xfId="0" applyNumberFormat="1" applyFont="1" applyFill="1" applyAlignment="1">
      <alignment horizontal="right"/>
    </xf>
    <xf numFmtId="171" fontId="31" fillId="2" borderId="0" xfId="0" applyNumberFormat="1" applyFont="1" applyFill="1"/>
    <xf numFmtId="173" fontId="31" fillId="6" borderId="0" xfId="0" applyNumberFormat="1" applyFont="1" applyFill="1"/>
    <xf numFmtId="168" fontId="31" fillId="2" borderId="0" xfId="0" applyNumberFormat="1" applyFont="1" applyFill="1" applyAlignment="1">
      <alignment horizontal="left" indent="1"/>
    </xf>
    <xf numFmtId="175" fontId="17" fillId="6" borderId="12" xfId="0" applyNumberFormat="1" applyFont="1" applyFill="1" applyBorder="1" applyAlignment="1">
      <alignment horizontal="right"/>
    </xf>
    <xf numFmtId="173" fontId="17" fillId="6" borderId="12" xfId="0" applyNumberFormat="1" applyFont="1" applyFill="1" applyBorder="1" applyAlignment="1">
      <alignment horizontal="right"/>
    </xf>
    <xf numFmtId="0" fontId="24" fillId="4" borderId="20" xfId="1" applyFont="1" applyFill="1" applyBorder="1"/>
    <xf numFmtId="3" fontId="24" fillId="4" borderId="3" xfId="1" applyNumberFormat="1" applyFont="1" applyFill="1" applyBorder="1"/>
    <xf numFmtId="168" fontId="24" fillId="4" borderId="3" xfId="1" applyNumberFormat="1" applyFont="1" applyFill="1" applyBorder="1"/>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0" fontId="43" fillId="2" borderId="0" xfId="1" applyFont="1" applyFill="1"/>
    <xf numFmtId="3" fontId="44" fillId="4" borderId="2" xfId="0" applyNumberFormat="1" applyFont="1" applyFill="1" applyBorder="1"/>
    <xf numFmtId="3" fontId="17" fillId="2" borderId="0" xfId="0" applyNumberFormat="1" applyFont="1" applyFill="1" applyAlignment="1">
      <alignment horizontal="right"/>
    </xf>
    <xf numFmtId="0" fontId="45" fillId="2" borderId="0" xfId="0" applyFont="1" applyFill="1"/>
    <xf numFmtId="0" fontId="31" fillId="2" borderId="0" xfId="0" applyFont="1" applyFill="1" applyAlignment="1">
      <alignment horizontal="left" indent="2"/>
    </xf>
    <xf numFmtId="3" fontId="31" fillId="2" borderId="0" xfId="0" applyNumberFormat="1" applyFont="1" applyFill="1" applyAlignment="1">
      <alignment horizontal="right"/>
    </xf>
    <xf numFmtId="0" fontId="45"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168" fontId="4" fillId="11" borderId="1" xfId="1" applyNumberFormat="1" applyFill="1" applyBorder="1" applyAlignment="1">
      <alignment horizontal="right"/>
    </xf>
    <xf numFmtId="168" fontId="4" fillId="11" borderId="2" xfId="1" applyNumberFormat="1" applyFill="1" applyBorder="1" applyAlignment="1">
      <alignment horizontal="right"/>
    </xf>
    <xf numFmtId="0" fontId="4" fillId="2" borderId="2" xfId="1" applyFill="1" applyBorder="1" applyAlignment="1">
      <alignment horizontal="center" vertical="center"/>
    </xf>
    <xf numFmtId="0" fontId="4" fillId="2" borderId="2" xfId="1" quotePrefix="1" applyFill="1" applyBorder="1"/>
    <xf numFmtId="176" fontId="4" fillId="2" borderId="2" xfId="1" applyNumberFormat="1" applyFill="1" applyBorder="1" applyAlignment="1">
      <alignment horizontal="right"/>
    </xf>
    <xf numFmtId="0" fontId="46" fillId="2" borderId="0" xfId="0" applyFont="1" applyFill="1"/>
    <xf numFmtId="0" fontId="46"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8" fillId="12" borderId="2" xfId="1" applyNumberFormat="1" applyFont="1" applyFill="1" applyBorder="1"/>
    <xf numFmtId="180" fontId="8" fillId="2" borderId="2" xfId="1" applyNumberFormat="1" applyFont="1" applyFill="1" applyBorder="1"/>
    <xf numFmtId="180" fontId="4" fillId="3" borderId="0" xfId="1" applyNumberFormat="1" applyFill="1"/>
    <xf numFmtId="180" fontId="4" fillId="2" borderId="0" xfId="1" applyNumberFormat="1" applyFill="1"/>
    <xf numFmtId="180" fontId="24" fillId="4" borderId="3" xfId="1" applyNumberFormat="1" applyFont="1" applyFill="1" applyBorder="1"/>
    <xf numFmtId="180" fontId="8" fillId="3" borderId="3" xfId="1" applyNumberFormat="1" applyFont="1" applyFill="1" applyBorder="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8" fillId="2" borderId="0" xfId="0" applyFont="1" applyFill="1"/>
    <xf numFmtId="3" fontId="17" fillId="6" borderId="21" xfId="0" applyNumberFormat="1" applyFont="1" applyFill="1" applyBorder="1" applyAlignment="1">
      <alignment horizontal="right"/>
    </xf>
    <xf numFmtId="168" fontId="17" fillId="6" borderId="21"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171" fontId="4" fillId="5" borderId="0" xfId="0" applyNumberFormat="1" applyFont="1" applyFill="1" applyAlignment="1">
      <alignment horizontal="right"/>
    </xf>
    <xf numFmtId="168" fontId="4" fillId="2" borderId="0" xfId="0" applyNumberFormat="1" applyFont="1" applyFill="1" applyAlignment="1">
      <alignment horizontal="right"/>
    </xf>
    <xf numFmtId="171" fontId="4" fillId="2" borderId="0" xfId="0" applyNumberFormat="1" applyFont="1" applyFill="1"/>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3" fontId="12" fillId="2" borderId="0" xfId="5" applyNumberFormat="1" applyFont="1" applyFill="1"/>
    <xf numFmtId="0" fontId="8" fillId="6" borderId="21" xfId="0" applyFont="1" applyFill="1" applyBorder="1"/>
    <xf numFmtId="171" fontId="17" fillId="6" borderId="21" xfId="0" applyNumberFormat="1" applyFont="1" applyFill="1" applyBorder="1" applyAlignment="1">
      <alignment horizontal="left"/>
    </xf>
    <xf numFmtId="171" fontId="17" fillId="6" borderId="21" xfId="0" applyNumberFormat="1" applyFont="1" applyFill="1" applyBorder="1"/>
    <xf numFmtId="3" fontId="17" fillId="6" borderId="21" xfId="0" applyNumberFormat="1" applyFont="1" applyFill="1" applyBorder="1"/>
    <xf numFmtId="0" fontId="8" fillId="9" borderId="12" xfId="0" applyFont="1" applyFill="1" applyBorder="1" applyAlignment="1">
      <alignment horizontal="left" indent="3"/>
    </xf>
    <xf numFmtId="0" fontId="8" fillId="6" borderId="21" xfId="0" applyFont="1" applyFill="1" applyBorder="1" applyAlignment="1">
      <alignment horizontal="left" indent="3"/>
    </xf>
    <xf numFmtId="0" fontId="8" fillId="2" borderId="2" xfId="1" applyFont="1" applyFill="1" applyBorder="1" applyAlignment="1">
      <alignment wrapText="1"/>
    </xf>
    <xf numFmtId="3" fontId="6" fillId="2" borderId="0" xfId="0" applyNumberFormat="1" applyFont="1" applyFill="1"/>
    <xf numFmtId="168" fontId="15" fillId="11" borderId="1" xfId="13" quotePrefix="1" applyNumberFormat="1" applyFont="1" applyFill="1" applyBorder="1" applyAlignment="1">
      <alignment horizontal="right"/>
    </xf>
    <xf numFmtId="181" fontId="8" fillId="3" borderId="2" xfId="1" applyNumberFormat="1" applyFont="1" applyFill="1" applyBorder="1"/>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0" fontId="8" fillId="2" borderId="15" xfId="0" applyFont="1" applyFill="1" applyBorder="1"/>
    <xf numFmtId="173" fontId="13" fillId="0" borderId="0" xfId="0" applyNumberFormat="1" applyFont="1"/>
    <xf numFmtId="171" fontId="17" fillId="2" borderId="1" xfId="0" applyNumberFormat="1" applyFont="1" applyFill="1" applyBorder="1"/>
    <xf numFmtId="174" fontId="4" fillId="2" borderId="0" xfId="1" quotePrefix="1" applyNumberFormat="1" applyFill="1" applyAlignment="1">
      <alignment horizontal="right"/>
    </xf>
    <xf numFmtId="171" fontId="17" fillId="6" borderId="21" xfId="0" applyNumberFormat="1" applyFont="1" applyFill="1" applyBorder="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2"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2" fontId="0" fillId="0" borderId="0" xfId="0" applyNumberFormat="1"/>
    <xf numFmtId="169" fontId="4" fillId="2" borderId="0" xfId="1" applyNumberFormat="1" applyFill="1"/>
    <xf numFmtId="168" fontId="4" fillId="0" borderId="0" xfId="1" quotePrefix="1" applyNumberFormat="1" applyAlignment="1">
      <alignment horizontal="right"/>
    </xf>
    <xf numFmtId="183"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9" fillId="2" borderId="0" xfId="1" applyNumberFormat="1" applyFont="1" applyFill="1" applyAlignment="1">
      <alignment horizontal="left" vertical="center"/>
    </xf>
    <xf numFmtId="177" fontId="4" fillId="2" borderId="0" xfId="1" quotePrefix="1" applyNumberFormat="1" applyFill="1" applyAlignment="1">
      <alignment horizontal="right"/>
    </xf>
    <xf numFmtId="0" fontId="50"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51" fillId="14" borderId="2" xfId="0" applyFont="1" applyFill="1" applyBorder="1"/>
    <xf numFmtId="1" fontId="51" fillId="14" borderId="2" xfId="0" applyNumberFormat="1" applyFont="1" applyFill="1" applyBorder="1"/>
    <xf numFmtId="169" fontId="51" fillId="14" borderId="2" xfId="0" applyNumberFormat="1" applyFont="1" applyFill="1" applyBorder="1"/>
    <xf numFmtId="3" fontId="51" fillId="14" borderId="2" xfId="0" applyNumberFormat="1" applyFont="1" applyFill="1" applyBorder="1"/>
    <xf numFmtId="173" fontId="13" fillId="2" borderId="0" xfId="0" applyNumberFormat="1" applyFont="1" applyFill="1"/>
    <xf numFmtId="3" fontId="17" fillId="9" borderId="23" xfId="0" applyNumberFormat="1" applyFont="1" applyFill="1" applyBorder="1" applyAlignment="1">
      <alignment horizontal="left" indent="3"/>
    </xf>
    <xf numFmtId="3" fontId="17" fillId="9" borderId="23" xfId="0" applyNumberFormat="1" applyFont="1" applyFill="1" applyBorder="1" applyAlignment="1">
      <alignment horizontal="left"/>
    </xf>
    <xf numFmtId="3" fontId="17" fillId="9" borderId="23" xfId="0" applyNumberFormat="1" applyFont="1" applyFill="1" applyBorder="1" applyAlignment="1">
      <alignment horizontal="right"/>
    </xf>
    <xf numFmtId="168" fontId="17" fillId="9" borderId="23" xfId="0" applyNumberFormat="1" applyFont="1" applyFill="1" applyBorder="1" applyAlignment="1">
      <alignment horizontal="right"/>
    </xf>
    <xf numFmtId="168" fontId="8" fillId="9" borderId="23" xfId="0" applyNumberFormat="1" applyFont="1" applyFill="1" applyBorder="1" applyAlignment="1">
      <alignment horizontal="right"/>
    </xf>
    <xf numFmtId="168" fontId="17" fillId="6" borderId="1" xfId="0" applyNumberFormat="1" applyFont="1" applyFill="1" applyBorder="1" applyAlignment="1">
      <alignment horizontal="right"/>
    </xf>
    <xf numFmtId="3" fontId="17" fillId="6" borderId="1" xfId="0" applyNumberFormat="1" applyFont="1" applyFill="1" applyBorder="1" applyAlignment="1">
      <alignment horizontal="right"/>
    </xf>
    <xf numFmtId="2" fontId="4" fillId="2" borderId="0" xfId="0" applyNumberFormat="1" applyFont="1" applyFill="1"/>
    <xf numFmtId="0" fontId="8" fillId="6" borderId="1" xfId="0" applyFont="1" applyFill="1" applyBorder="1" applyAlignment="1">
      <alignment horizontal="left" indent="2"/>
    </xf>
    <xf numFmtId="0" fontId="8" fillId="6" borderId="1" xfId="0" applyFont="1" applyFill="1" applyBorder="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0" fontId="22" fillId="2" borderId="0" xfId="0" quotePrefix="1" applyFont="1" applyFill="1" applyAlignment="1">
      <alignment horizontal="left" vertical="top" wrapText="1"/>
    </xf>
    <xf numFmtId="174" fontId="52" fillId="2" borderId="2" xfId="0" applyNumberFormat="1" applyFont="1" applyFill="1" applyBorder="1" applyAlignment="1">
      <alignment horizontal="right"/>
    </xf>
    <xf numFmtId="177" fontId="8" fillId="2" borderId="2" xfId="1" quotePrefix="1" applyNumberFormat="1" applyFont="1" applyFill="1" applyBorder="1" applyAlignment="1">
      <alignment horizontal="right"/>
    </xf>
    <xf numFmtId="168" fontId="4" fillId="13" borderId="3" xfId="1" applyNumberFormat="1" applyFill="1" applyBorder="1" applyAlignment="1">
      <alignment horizontal="right"/>
    </xf>
    <xf numFmtId="177" fontId="4" fillId="13" borderId="0" xfId="1" applyNumberFormat="1" applyFill="1" applyAlignment="1">
      <alignment horizontal="right"/>
    </xf>
    <xf numFmtId="173" fontId="13" fillId="2" borderId="0" xfId="0" quotePrefix="1" applyNumberFormat="1" applyFont="1" applyFill="1" applyAlignment="1">
      <alignment horizontal="right"/>
    </xf>
    <xf numFmtId="176" fontId="4" fillId="2" borderId="3" xfId="1" applyNumberFormat="1" applyFill="1" applyBorder="1" applyAlignment="1">
      <alignment horizontal="right"/>
    </xf>
    <xf numFmtId="168" fontId="4" fillId="11" borderId="3" xfId="1" applyNumberFormat="1" applyFill="1" applyBorder="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68" fontId="17" fillId="6" borderId="21" xfId="0" applyNumberFormat="1" applyFont="1" applyFill="1" applyBorder="1"/>
    <xf numFmtId="169" fontId="17" fillId="6" borderId="21" xfId="0" applyNumberFormat="1" applyFont="1" applyFill="1" applyBorder="1"/>
    <xf numFmtId="3" fontId="13" fillId="10" borderId="0" xfId="0" quotePrefix="1" applyNumberFormat="1" applyFont="1" applyFill="1" applyAlignment="1">
      <alignment horizontal="right"/>
    </xf>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2" fillId="2" borderId="1" xfId="0" applyFont="1" applyFill="1" applyBorder="1" applyAlignment="1">
      <alignment horizontal="left"/>
    </xf>
    <xf numFmtId="168" fontId="52"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3" applyFont="1" applyFill="1" applyAlignment="1">
      <alignment horizontal="right"/>
    </xf>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77" fontId="4" fillId="15" borderId="0" xfId="1" applyNumberFormat="1" applyFill="1" applyAlignment="1">
      <alignment horizontal="right"/>
    </xf>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184" fontId="16" fillId="2" borderId="0" xfId="0" applyNumberFormat="1" applyFont="1" applyFill="1" applyAlignment="1">
      <alignment horizontal="right"/>
    </xf>
    <xf numFmtId="3" fontId="15" fillId="11" borderId="0" xfId="1" quotePrefix="1" applyNumberFormat="1" applyFont="1" applyFill="1"/>
    <xf numFmtId="173" fontId="13" fillId="2" borderId="0" xfId="0" applyNumberFormat="1" applyFont="1" applyFill="1" applyAlignment="1">
      <alignment horizontal="right"/>
    </xf>
    <xf numFmtId="0" fontId="22" fillId="2" borderId="0" xfId="0" quotePrefix="1" applyFont="1" applyFill="1" applyAlignment="1">
      <alignment vertical="top" wrapText="1"/>
    </xf>
    <xf numFmtId="0" fontId="30" fillId="2" borderId="0" xfId="0" quotePrefix="1" applyFont="1" applyFill="1" applyAlignment="1">
      <alignment vertical="top"/>
    </xf>
    <xf numFmtId="171" fontId="13" fillId="11" borderId="0" xfId="0" applyNumberFormat="1" applyFont="1" applyFill="1"/>
    <xf numFmtId="171" fontId="4" fillId="11" borderId="0" xfId="1" quotePrefix="1" applyNumberFormat="1" applyFill="1" applyAlignment="1">
      <alignment horizontal="right"/>
    </xf>
    <xf numFmtId="177" fontId="4" fillId="6" borderId="0" xfId="1" quotePrefix="1" applyNumberFormat="1" applyFill="1" applyAlignment="1">
      <alignment horizontal="right"/>
    </xf>
    <xf numFmtId="177" fontId="15" fillId="2" borderId="0" xfId="13" quotePrefix="1" applyNumberFormat="1" applyFont="1" applyFill="1" applyAlignment="1">
      <alignment horizontal="right"/>
    </xf>
    <xf numFmtId="0" fontId="8" fillId="6" borderId="12" xfId="0" applyFont="1" applyFill="1" applyBorder="1" applyAlignment="1">
      <alignment horizontal="right"/>
    </xf>
    <xf numFmtId="173" fontId="24" fillId="8" borderId="24" xfId="0" applyNumberFormat="1" applyFont="1" applyFill="1" applyBorder="1"/>
    <xf numFmtId="0" fontId="54" fillId="2" borderId="0" xfId="9" applyFont="1" applyFill="1" applyAlignment="1">
      <alignment horizontal="left"/>
    </xf>
    <xf numFmtId="0" fontId="8" fillId="6" borderId="12" xfId="0" applyFont="1" applyFill="1" applyBorder="1" applyAlignment="1">
      <alignment horizontal="left"/>
    </xf>
    <xf numFmtId="3" fontId="4" fillId="13" borderId="0" xfId="1" applyNumberFormat="1" applyFill="1" applyAlignment="1">
      <alignment horizontal="right"/>
    </xf>
    <xf numFmtId="185" fontId="55"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2" fillId="2" borderId="0" xfId="0" applyFont="1" applyFill="1"/>
    <xf numFmtId="0" fontId="0" fillId="2" borderId="0" xfId="0" applyFill="1" applyAlignment="1">
      <alignment horizontal="right"/>
    </xf>
    <xf numFmtId="171" fontId="24" fillId="4" borderId="1" xfId="1" applyNumberFormat="1" applyFont="1" applyFill="1" applyBorder="1"/>
    <xf numFmtId="171" fontId="13" fillId="6" borderId="0" xfId="0" applyNumberFormat="1" applyFont="1" applyFill="1" applyAlignment="1">
      <alignment horizontal="right"/>
    </xf>
    <xf numFmtId="171" fontId="17" fillId="9" borderId="0" xfId="0" applyNumberFormat="1" applyFont="1" applyFill="1" applyAlignment="1">
      <alignment horizontal="right"/>
    </xf>
    <xf numFmtId="3" fontId="4" fillId="3" borderId="9" xfId="1" quotePrefix="1" applyNumberFormat="1" applyFill="1" applyBorder="1" applyAlignment="1">
      <alignment horizontal="right"/>
    </xf>
    <xf numFmtId="171" fontId="31" fillId="6" borderId="0" xfId="0" applyNumberFormat="1" applyFont="1" applyFill="1" applyAlignment="1">
      <alignment horizontal="right"/>
    </xf>
    <xf numFmtId="168" fontId="4" fillId="6" borderId="0" xfId="1" quotePrefix="1" applyNumberFormat="1" applyFill="1" applyAlignment="1">
      <alignment horizontal="right"/>
    </xf>
    <xf numFmtId="168" fontId="18" fillId="6" borderId="0" xfId="1" quotePrefix="1" applyNumberFormat="1" applyFont="1" applyFill="1" applyAlignment="1">
      <alignment horizontal="right"/>
    </xf>
    <xf numFmtId="184" fontId="4" fillId="13" borderId="0" xfId="1" applyNumberFormat="1" applyFill="1" applyAlignment="1">
      <alignment horizontal="right"/>
    </xf>
    <xf numFmtId="168" fontId="13" fillId="6" borderId="0" xfId="0" applyNumberFormat="1" applyFont="1" applyFill="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0" fontId="8" fillId="2" borderId="0" xfId="0" applyFont="1" applyFill="1" applyAlignment="1">
      <alignment horizontal="left" indent="3"/>
    </xf>
    <xf numFmtId="171" fontId="17" fillId="2" borderId="0" xfId="0" applyNumberFormat="1" applyFont="1" applyFill="1"/>
    <xf numFmtId="3" fontId="17" fillId="2" borderId="0" xfId="0" applyNumberFormat="1" applyFont="1" applyFill="1"/>
    <xf numFmtId="4" fontId="4" fillId="11" borderId="3" xfId="1" applyNumberFormat="1" applyFill="1" applyBorder="1" applyAlignment="1">
      <alignment horizontal="right"/>
    </xf>
    <xf numFmtId="4" fontId="4" fillId="11" borderId="0" xfId="1" applyNumberFormat="1" applyFill="1" applyAlignment="1">
      <alignment horizontal="right"/>
    </xf>
    <xf numFmtId="4" fontId="4" fillId="11" borderId="1" xfId="1" applyNumberFormat="1" applyFill="1" applyBorder="1" applyAlignment="1">
      <alignment horizontal="right"/>
    </xf>
    <xf numFmtId="0" fontId="8" fillId="2" borderId="2" xfId="1" applyFont="1" applyFill="1" applyBorder="1" applyAlignment="1">
      <alignment horizontal="center" vertical="center"/>
    </xf>
    <xf numFmtId="0" fontId="0" fillId="2" borderId="2" xfId="0" applyFill="1" applyBorder="1"/>
    <xf numFmtId="16" fontId="4" fillId="2" borderId="1" xfId="1" quotePrefix="1" applyNumberFormat="1" applyFill="1" applyBorder="1"/>
    <xf numFmtId="16" fontId="4" fillId="2" borderId="0" xfId="1" quotePrefix="1" applyNumberFormat="1" applyFill="1"/>
    <xf numFmtId="16" fontId="4" fillId="2" borderId="2" xfId="1" quotePrefix="1" applyNumberFormat="1" applyFill="1" applyBorder="1"/>
    <xf numFmtId="4" fontId="4" fillId="11" borderId="2" xfId="1" applyNumberFormat="1" applyFill="1" applyBorder="1" applyAlignment="1">
      <alignment horizontal="right"/>
    </xf>
    <xf numFmtId="0" fontId="6" fillId="2" borderId="0" xfId="1" applyFont="1" applyFill="1" applyAlignment="1">
      <alignment horizontal="center"/>
    </xf>
    <xf numFmtId="0" fontId="47" fillId="0" borderId="0" xfId="0" applyFont="1" applyAlignment="1">
      <alignment horizontal="left" vertical="center" wrapText="1"/>
    </xf>
    <xf numFmtId="0" fontId="47"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0" xfId="1" applyFont="1" applyFill="1" applyAlignment="1">
      <alignment horizontal="center" vertical="center"/>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Alignment="1">
      <alignment horizontal="left" vertical="top" wrapText="1"/>
    </xf>
    <xf numFmtId="0" fontId="4" fillId="2" borderId="3" xfId="1" applyFill="1" applyBorder="1" applyAlignment="1">
      <alignment horizontal="center" vertical="center"/>
    </xf>
    <xf numFmtId="0" fontId="4" fillId="2" borderId="0" xfId="1" applyFill="1" applyAlignment="1">
      <alignment horizontal="center" vertical="center"/>
    </xf>
    <xf numFmtId="0" fontId="4" fillId="2" borderId="1" xfId="1" applyFill="1" applyBorder="1" applyAlignment="1">
      <alignment horizontal="center" vertical="center"/>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cellXfs>
  <cellStyles count="24">
    <cellStyle name="Hipervínculo" xfId="2" builtinId="8"/>
    <cellStyle name="Millares 2" xfId="17" xr:uid="{00000000-0005-0000-0000-000001000000}"/>
    <cellStyle name="Millares 3" xfId="16" xr:uid="{00000000-0005-0000-0000-000002000000}"/>
    <cellStyle name="Moneda 2" xfId="18" xr:uid="{00000000-0005-0000-0000-000003000000}"/>
    <cellStyle name="Normal" xfId="0" builtinId="0"/>
    <cellStyle name="Normal 11" xfId="9" xr:uid="{00000000-0005-0000-0000-000005000000}"/>
    <cellStyle name="Normal 2" xfId="1" xr:uid="{00000000-0005-0000-0000-000006000000}"/>
    <cellStyle name="Normal 2 2" xfId="3" xr:uid="{00000000-0005-0000-0000-000007000000}"/>
    <cellStyle name="Normal 2 3" xfId="12" xr:uid="{00000000-0005-0000-0000-000008000000}"/>
    <cellStyle name="Normal 2 3 2" xfId="14" xr:uid="{00000000-0005-0000-0000-000009000000}"/>
    <cellStyle name="Normal 3" xfId="4" xr:uid="{00000000-0005-0000-0000-00000A000000}"/>
    <cellStyle name="Normal 3 2" xfId="13" xr:uid="{00000000-0005-0000-0000-00000B000000}"/>
    <cellStyle name="Normal 3 3" xfId="19" xr:uid="{00000000-0005-0000-0000-00000C000000}"/>
    <cellStyle name="Normal 4" xfId="11" xr:uid="{00000000-0005-0000-0000-00000D000000}"/>
    <cellStyle name="Normal 4 2" xfId="20" xr:uid="{00000000-0005-0000-0000-00000E000000}"/>
    <cellStyle name="Normal 5" xfId="10" xr:uid="{00000000-0005-0000-0000-00000F000000}"/>
    <cellStyle name="Normal 5 2" xfId="21" xr:uid="{00000000-0005-0000-0000-000010000000}"/>
    <cellStyle name="Normal 6" xfId="15" xr:uid="{00000000-0005-0000-0000-000011000000}"/>
    <cellStyle name="Normal 7" xfId="6" xr:uid="{00000000-0005-0000-0000-000012000000}"/>
    <cellStyle name="Normal 8" xfId="5" xr:uid="{00000000-0005-0000-0000-000013000000}"/>
    <cellStyle name="Normal 8 2" xfId="8" xr:uid="{00000000-0005-0000-0000-000014000000}"/>
    <cellStyle name="Porcentaje 2" xfId="22" xr:uid="{00000000-0005-0000-0000-000015000000}"/>
    <cellStyle name="Porcentual 2" xfId="7" xr:uid="{00000000-0005-0000-0000-000016000000}"/>
    <cellStyle name="Titular_gráfico" xfId="23" xr:uid="{00000000-0005-0000-0000-000017000000}"/>
  </cellStyles>
  <dxfs count="5757">
    <dxf>
      <numFmt numFmtId="186" formatCode="\^"/>
    </dxf>
    <dxf>
      <numFmt numFmtId="187" formatCode="\^;\^;\^"/>
    </dxf>
    <dxf>
      <numFmt numFmtId="188" formatCode="&quot;-&quot;"/>
    </dxf>
    <dxf>
      <numFmt numFmtId="188" formatCode="&quot;-&quot;"/>
    </dxf>
    <dxf>
      <numFmt numFmtId="187" formatCode="\^;\^;\^"/>
    </dxf>
    <dxf>
      <numFmt numFmtId="188" formatCode="&quot;-&quot;"/>
    </dxf>
    <dxf>
      <numFmt numFmtId="187" formatCode="\^;\^;\^"/>
    </dxf>
    <dxf>
      <numFmt numFmtId="188" formatCode="&quot;-&quot;"/>
    </dxf>
    <dxf>
      <numFmt numFmtId="187" formatCode="\^;\^;\^"/>
    </dxf>
    <dxf>
      <numFmt numFmtId="188" formatCode="&quot;-&quot;"/>
    </dxf>
    <dxf>
      <numFmt numFmtId="187" formatCode="\^;\^;\^"/>
    </dxf>
    <dxf>
      <numFmt numFmtId="187" formatCode="\^;\^;\^"/>
    </dxf>
    <dxf>
      <numFmt numFmtId="188" formatCode="&quot;-&quot;"/>
    </dxf>
    <dxf>
      <numFmt numFmtId="186" formatCode="\^"/>
    </dxf>
    <dxf>
      <numFmt numFmtId="187" formatCode="\^;\^;\^"/>
    </dxf>
    <dxf>
      <numFmt numFmtId="188" formatCode="&quot;-&quot;"/>
    </dxf>
    <dxf>
      <numFmt numFmtId="189" formatCode="&quot;^&quot;"/>
    </dxf>
    <dxf>
      <numFmt numFmtId="189" formatCode="&quot;^&quot;"/>
    </dxf>
    <dxf>
      <numFmt numFmtId="189" formatCode="&quot;^&quot;"/>
    </dxf>
    <dxf>
      <numFmt numFmtId="189" formatCode="&quot;^&quot;"/>
    </dxf>
    <dxf>
      <numFmt numFmtId="186" formatCode="\^"/>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6" formatCode="\^"/>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6" formatCode="\^"/>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6" formatCode="\^"/>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6" formatCode="\^"/>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6" formatCode="\^"/>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6" formatCode="\^"/>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6" formatCode="\^"/>
    </dxf>
    <dxf>
      <numFmt numFmtId="187" formatCode="\^;\^;\^"/>
    </dxf>
    <dxf>
      <numFmt numFmtId="187"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7" formatCode="\^;\^;\^"/>
    </dxf>
    <dxf>
      <numFmt numFmtId="187" formatCode="\^;\^;\^"/>
    </dxf>
    <dxf>
      <numFmt numFmtId="187" formatCode="\^;\^;\^"/>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7" formatCode="\^;\^;\^"/>
    </dxf>
    <dxf>
      <numFmt numFmtId="187" formatCode="\^;\^;\^"/>
    </dxf>
    <dxf>
      <numFmt numFmtId="187" formatCode="\^;\^;\^"/>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7" formatCode="\^;\^;\^"/>
    </dxf>
    <dxf>
      <numFmt numFmtId="187" formatCode="\^;\^;\^"/>
    </dxf>
    <dxf>
      <numFmt numFmtId="187" formatCode="\^;\^;\^"/>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7" formatCode="\^;\^;\^"/>
    </dxf>
    <dxf>
      <numFmt numFmtId="187" formatCode="\^;\^;\^"/>
    </dxf>
    <dxf>
      <numFmt numFmtId="187" formatCode="\^;\^;\^"/>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6" formatCode="\^"/>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9" formatCode="&quot;^&quot;"/>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8" formatCode="&quot;-&quot;"/>
    </dxf>
    <dxf>
      <numFmt numFmtId="186" formatCode="\^"/>
    </dxf>
    <dxf>
      <numFmt numFmtId="186" formatCode="\^"/>
    </dxf>
    <dxf>
      <numFmt numFmtId="186" formatCode="\^"/>
    </dxf>
    <dxf>
      <numFmt numFmtId="186" formatCode="\^"/>
    </dxf>
    <dxf>
      <numFmt numFmtId="188" formatCode="&quot;-&quot;"/>
    </dxf>
    <dxf>
      <numFmt numFmtId="186" formatCode="\^"/>
    </dxf>
    <dxf>
      <numFmt numFmtId="186" formatCode="\^"/>
    </dxf>
    <dxf>
      <numFmt numFmtId="188" formatCode="&quot;-&quot;"/>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8" formatCode="&quot;-&quot;"/>
    </dxf>
    <dxf>
      <numFmt numFmtId="188" formatCode="&quot;-&quot;"/>
    </dxf>
    <dxf>
      <numFmt numFmtId="186" formatCode="\^"/>
    </dxf>
    <dxf>
      <numFmt numFmtId="186" formatCode="\^"/>
    </dxf>
    <dxf>
      <numFmt numFmtId="186" formatCode="\^"/>
    </dxf>
    <dxf>
      <numFmt numFmtId="186" formatCode="\^"/>
    </dxf>
    <dxf>
      <numFmt numFmtId="186" formatCode="\^"/>
    </dxf>
    <dxf>
      <numFmt numFmtId="186" formatCode="\^"/>
    </dxf>
    <dxf>
      <numFmt numFmtId="188" formatCode="&quot;-&quot;"/>
    </dxf>
    <dxf>
      <numFmt numFmtId="188" formatCode="&quot;-&quot;"/>
    </dxf>
    <dxf>
      <numFmt numFmtId="186" formatCode="\^"/>
    </dxf>
    <dxf>
      <numFmt numFmtId="186" formatCode="\^"/>
    </dxf>
    <dxf>
      <numFmt numFmtId="188" formatCode="&quot;-&quot;"/>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6" formatCode="\^"/>
    </dxf>
    <dxf>
      <numFmt numFmtId="188" formatCode="&quot;-&quot;"/>
    </dxf>
    <dxf>
      <numFmt numFmtId="188" formatCode="&quot;-&quot;"/>
    </dxf>
    <dxf>
      <numFmt numFmtId="186" formatCode="\^"/>
    </dxf>
    <dxf>
      <numFmt numFmtId="186" formatCode="\^"/>
    </dxf>
    <dxf>
      <numFmt numFmtId="188" formatCode="&quot;-&quot;"/>
    </dxf>
    <dxf>
      <numFmt numFmtId="188" formatCode="&quot;-&quot;"/>
    </dxf>
    <dxf>
      <numFmt numFmtId="188" formatCode="&quot;-&quot;"/>
    </dxf>
    <dxf>
      <numFmt numFmtId="186" formatCode="\^"/>
    </dxf>
    <dxf>
      <numFmt numFmtId="186" formatCode="\^"/>
    </dxf>
    <dxf>
      <numFmt numFmtId="186" formatCode="\^"/>
    </dxf>
    <dxf>
      <numFmt numFmtId="188" formatCode="&quot;-&quot;"/>
    </dxf>
    <dxf>
      <numFmt numFmtId="186" formatCode="\^"/>
    </dxf>
    <dxf>
      <numFmt numFmtId="188" formatCode="&quot;-&quot;"/>
    </dxf>
    <dxf>
      <numFmt numFmtId="186" formatCode="\^"/>
    </dxf>
    <dxf>
      <numFmt numFmtId="188" formatCode="&quot;-&quot;"/>
    </dxf>
    <dxf>
      <numFmt numFmtId="186" formatCode="\^"/>
    </dxf>
    <dxf>
      <numFmt numFmtId="188" formatCode="&quot;-&quot;"/>
    </dxf>
    <dxf>
      <numFmt numFmtId="186" formatCode="\^"/>
    </dxf>
    <dxf>
      <numFmt numFmtId="188" formatCode="&quot;-&quot;"/>
    </dxf>
    <dxf>
      <numFmt numFmtId="188" formatCode="&quot;-&quot;"/>
    </dxf>
    <dxf>
      <numFmt numFmtId="186" formatCode="\^"/>
    </dxf>
    <dxf>
      <numFmt numFmtId="186" formatCode="\^"/>
    </dxf>
    <dxf>
      <numFmt numFmtId="186" formatCode="\^"/>
    </dxf>
    <dxf>
      <numFmt numFmtId="185" formatCode="\^;&quot;^&quot;"/>
    </dxf>
    <dxf>
      <numFmt numFmtId="186" formatCode="\^"/>
    </dxf>
    <dxf>
      <numFmt numFmtId="186" formatCode="\^"/>
    </dxf>
    <dxf>
      <numFmt numFmtId="186" formatCode="\^"/>
    </dxf>
    <dxf>
      <numFmt numFmtId="186" formatCode="\^"/>
    </dxf>
    <dxf>
      <numFmt numFmtId="186" formatCode="\^"/>
    </dxf>
    <dxf>
      <numFmt numFmtId="188"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worksheets/sheet10.xml" Type="http://schemas.openxmlformats.org/officeDocument/2006/relationships/worksheet"/>
<Relationship Id="rId11" Target="worksheets/sheet11.xml" Type="http://schemas.openxmlformats.org/officeDocument/2006/relationships/worksheet"/>
<Relationship Id="rId12" Target="worksheets/sheet12.xml" Type="http://schemas.openxmlformats.org/officeDocument/2006/relationships/worksheet"/>
<Relationship Id="rId13" Target="worksheets/sheet13.xml" Type="http://schemas.openxmlformats.org/officeDocument/2006/relationships/worksheet"/>
<Relationship Id="rId14" Target="worksheets/sheet14.xml" Type="http://schemas.openxmlformats.org/officeDocument/2006/relationships/worksheet"/>
<Relationship Id="rId15" Target="worksheets/sheet15.xml" Type="http://schemas.openxmlformats.org/officeDocument/2006/relationships/worksheet"/>
<Relationship Id="rId16" Target="worksheets/sheet16.xml" Type="http://schemas.openxmlformats.org/officeDocument/2006/relationships/worksheet"/>
<Relationship Id="rId17" Target="worksheets/sheet17.xml" Type="http://schemas.openxmlformats.org/officeDocument/2006/relationships/worksheet"/>
<Relationship Id="rId18" Target="worksheets/sheet18.xml" Type="http://schemas.openxmlformats.org/officeDocument/2006/relationships/worksheet"/>
<Relationship Id="rId19" Target="worksheets/sheet19.xml" Type="http://schemas.openxmlformats.org/officeDocument/2006/relationships/worksheet"/>
<Relationship Id="rId2" Target="worksheets/sheet2.xml" Type="http://schemas.openxmlformats.org/officeDocument/2006/relationships/worksheet"/>
<Relationship Id="rId20" Target="worksheets/sheet20.xml" Type="http://schemas.openxmlformats.org/officeDocument/2006/relationships/worksheet"/>
<Relationship Id="rId21" Target="worksheets/sheet21.xml" Type="http://schemas.openxmlformats.org/officeDocument/2006/relationships/worksheet"/>
<Relationship Id="rId22" Target="worksheets/sheet22.xml" Type="http://schemas.openxmlformats.org/officeDocument/2006/relationships/worksheet"/>
<Relationship Id="rId23" Target="worksheets/sheet23.xml" Type="http://schemas.openxmlformats.org/officeDocument/2006/relationships/worksheet"/>
<Relationship Id="rId24" Target="worksheets/sheet24.xml" Type="http://schemas.openxmlformats.org/officeDocument/2006/relationships/worksheet"/>
<Relationship Id="rId25" Target="worksheets/sheet25.xml" Type="http://schemas.openxmlformats.org/officeDocument/2006/relationships/worksheet"/>
<Relationship Id="rId26" Target="worksheets/sheet26.xml" Type="http://schemas.openxmlformats.org/officeDocument/2006/relationships/worksheet"/>
<Relationship Id="rId27" Target="worksheets/sheet27.xml" Type="http://schemas.openxmlformats.org/officeDocument/2006/relationships/worksheet"/>
<Relationship Id="rId28" Target="worksheets/sheet28.xml" Type="http://schemas.openxmlformats.org/officeDocument/2006/relationships/worksheet"/>
<Relationship Id="rId29" Target="worksheets/sheet29.xml" Type="http://schemas.openxmlformats.org/officeDocument/2006/relationships/worksheet"/>
<Relationship Id="rId3" Target="worksheets/sheet3.xml" Type="http://schemas.openxmlformats.org/officeDocument/2006/relationships/worksheet"/>
<Relationship Id="rId30" Target="worksheets/sheet30.xml" Type="http://schemas.openxmlformats.org/officeDocument/2006/relationships/worksheet"/>
<Relationship Id="rId31" Target="worksheets/sheet31.xml" Type="http://schemas.openxmlformats.org/officeDocument/2006/relationships/worksheet"/>
<Relationship Id="rId32" Target="worksheets/sheet32.xml" Type="http://schemas.openxmlformats.org/officeDocument/2006/relationships/worksheet"/>
<Relationship Id="rId33" Target="worksheets/sheet33.xml" Type="http://schemas.openxmlformats.org/officeDocument/2006/relationships/worksheet"/>
<Relationship Id="rId34" Target="worksheets/sheet34.xml" Type="http://schemas.openxmlformats.org/officeDocument/2006/relationships/worksheet"/>
<Relationship Id="rId35" Target="worksheets/sheet35.xml" Type="http://schemas.openxmlformats.org/officeDocument/2006/relationships/worksheet"/>
<Relationship Id="rId36" Target="worksheets/sheet36.xml" Type="http://schemas.openxmlformats.org/officeDocument/2006/relationships/worksheet"/>
<Relationship Id="rId37" Target="worksheets/sheet37.xml" Type="http://schemas.openxmlformats.org/officeDocument/2006/relationships/worksheet"/>
<Relationship Id="rId38" Target="worksheets/sheet38.xml" Type="http://schemas.openxmlformats.org/officeDocument/2006/relationships/worksheet"/>
<Relationship Id="rId39" Target="worksheets/sheet39.xml" Type="http://schemas.openxmlformats.org/officeDocument/2006/relationships/worksheet"/>
<Relationship Id="rId4" Target="worksheets/sheet4.xml" Type="http://schemas.openxmlformats.org/officeDocument/2006/relationships/worksheet"/>
<Relationship Id="rId40" Target="worksheets/sheet40.xml" Type="http://schemas.openxmlformats.org/officeDocument/2006/relationships/worksheet"/>
<Relationship Id="rId41" Target="worksheets/sheet41.xml" Type="http://schemas.openxmlformats.org/officeDocument/2006/relationships/worksheet"/>
<Relationship Id="rId42" Target="worksheets/sheet42.xml" Type="http://schemas.openxmlformats.org/officeDocument/2006/relationships/worksheet"/>
<Relationship Id="rId43" Target="worksheets/sheet43.xml" Type="http://schemas.openxmlformats.org/officeDocument/2006/relationships/worksheet"/>
<Relationship Id="rId44" Target="worksheets/sheet44.xml" Type="http://schemas.openxmlformats.org/officeDocument/2006/relationships/worksheet"/>
<Relationship Id="rId45" Target="worksheets/sheet45.xml" Type="http://schemas.openxmlformats.org/officeDocument/2006/relationships/worksheet"/>
<Relationship Id="rId46" Target="worksheets/sheet46.xml" Type="http://schemas.openxmlformats.org/officeDocument/2006/relationships/worksheet"/>
<Relationship Id="rId47" Target="worksheets/sheet47.xml" Type="http://schemas.openxmlformats.org/officeDocument/2006/relationships/worksheet"/>
<Relationship Id="rId48" Target="worksheets/sheet48.xml" Type="http://schemas.openxmlformats.org/officeDocument/2006/relationships/worksheet"/>
<Relationship Id="rId49" Target="worksheets/sheet49.xml" Type="http://schemas.openxmlformats.org/officeDocument/2006/relationships/worksheet"/>
<Relationship Id="rId5" Target="worksheets/sheet5.xml" Type="http://schemas.openxmlformats.org/officeDocument/2006/relationships/worksheet"/>
<Relationship Id="rId50" Target="worksheets/sheet50.xml" Type="http://schemas.openxmlformats.org/officeDocument/2006/relationships/worksheet"/>
<Relationship Id="rId51" Target="worksheets/sheet51.xml" Type="http://schemas.openxmlformats.org/officeDocument/2006/relationships/worksheet"/>
<Relationship Id="rId52" Target="worksheets/sheet52.xml" Type="http://schemas.openxmlformats.org/officeDocument/2006/relationships/worksheet"/>
<Relationship Id="rId53" Target="worksheets/sheet53.xml" Type="http://schemas.openxmlformats.org/officeDocument/2006/relationships/worksheet"/>
<Relationship Id="rId54" Target="worksheets/sheet54.xml" Type="http://schemas.openxmlformats.org/officeDocument/2006/relationships/worksheet"/>
<Relationship Id="rId55" Target="worksheets/sheet55.xml" Type="http://schemas.openxmlformats.org/officeDocument/2006/relationships/worksheet"/>
<Relationship Id="rId56" Target="worksheets/sheet56.xml" Type="http://schemas.openxmlformats.org/officeDocument/2006/relationships/worksheet"/>
<Relationship Id="rId57" Target="externalLinks/externalLink1.xml" Type="http://schemas.openxmlformats.org/officeDocument/2006/relationships/externalLink"/>
<Relationship Id="rId58" Target="theme/theme1.xml" Type="http://schemas.openxmlformats.org/officeDocument/2006/relationships/theme"/>
<Relationship Id="rId59" Target="styles.xml" Type="http://schemas.openxmlformats.org/officeDocument/2006/relationships/styles"/>
<Relationship Id="rId6" Target="worksheets/sheet6.xml" Type="http://schemas.openxmlformats.org/officeDocument/2006/relationships/worksheet"/>
<Relationship Id="rId60" Target="sharedStrings.xml" Type="http://schemas.openxmlformats.org/officeDocument/2006/relationships/sharedStrings"/>
<Relationship Id="rId61" Target="calcChain.xml" Type="http://schemas.openxmlformats.org/officeDocument/2006/relationships/calcChain"/>
<Relationship Id="rId7" Target="worksheets/sheet7.xml" Type="http://schemas.openxmlformats.org/officeDocument/2006/relationships/worksheet"/>
<Relationship Id="rId8" Target="worksheets/sheet8.xml" Type="http://schemas.openxmlformats.org/officeDocument/2006/relationships/worksheet"/>
<Relationship Id="rId9" Target="worksheets/sheet9.xml" Type="http://schemas.openxmlformats.org/officeDocument/2006/relationships/worksheet"/>
</Relationships>

</file>

<file path=xl/drawings/_rels/drawing1.xml.rels><?xml version="1.0" encoding="UTF-8" standalone="no"?>
<Relationships xmlns="http://schemas.openxmlformats.org/package/2006/relationships">
<Relationship Id="rId1" Target="../media/image1.gif" Type="http://schemas.openxmlformats.org/officeDocument/2006/relationships/image"/>
</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no"?>
<Relationships xmlns="http://schemas.openxmlformats.org/package/2006/relationships">
<Relationship Id="rId1" Target="file://///Servidor/trabajos%20en%20curso/CORES/BOLETIN/Datos%20Enero/D_4C1.xls" TargetMode="External" Type="http://schemas.openxmlformats.org/officeDocument/2006/relationships/externalLinkPath"/>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_rels/sheet10.xml.rels><?xml version="1.0" encoding="UTF-8" standalone="no"?>
<Relationships xmlns="http://schemas.openxmlformats.org/package/2006/relationships">
<Relationship Id="rId1" Target="../printerSettings/printerSettings8.bin" Type="http://schemas.openxmlformats.org/officeDocument/2006/relationships/printerSettings"/>
</Relationships>

</file>

<file path=xl/worksheets/_rels/sheet11.xml.rels><?xml version="1.0" encoding="UTF-8" standalone="no"?>
<Relationships xmlns="http://schemas.openxmlformats.org/package/2006/relationships">
<Relationship Id="rId1" Target="../printerSettings/printerSettings9.bin" Type="http://schemas.openxmlformats.org/officeDocument/2006/relationships/printerSettings"/>
</Relationships>

</file>

<file path=xl/worksheets/_rels/sheet12.xml.rels><?xml version="1.0" encoding="UTF-8" standalone="no"?>
<Relationships xmlns="http://schemas.openxmlformats.org/package/2006/relationships">
<Relationship Id="rId1" Target="../printerSettings/printerSettings10.bin" Type="http://schemas.openxmlformats.org/officeDocument/2006/relationships/printerSettings"/>
</Relationships>

</file>

<file path=xl/worksheets/_rels/sheet13.xml.rels><?xml version="1.0" encoding="UTF-8" standalone="no"?>
<Relationships xmlns="http://schemas.openxmlformats.org/package/2006/relationships">
<Relationship Id="rId1" Target="../printerSettings/printerSettings11.bin" Type="http://schemas.openxmlformats.org/officeDocument/2006/relationships/printerSettings"/>
</Relationships>

</file>

<file path=xl/worksheets/_rels/sheet14.xml.rels><?xml version="1.0" encoding="UTF-8" standalone="no"?>
<Relationships xmlns="http://schemas.openxmlformats.org/package/2006/relationships">
<Relationship Id="rId1" Target="../printerSettings/printerSettings12.bin" Type="http://schemas.openxmlformats.org/officeDocument/2006/relationships/printerSettings"/>
</Relationships>

</file>

<file path=xl/worksheets/_rels/sheet15.xml.rels><?xml version="1.0" encoding="UTF-8" standalone="no"?>
<Relationships xmlns="http://schemas.openxmlformats.org/package/2006/relationships">
<Relationship Id="rId1" Target="../printerSettings/printerSettings13.bin" Type="http://schemas.openxmlformats.org/officeDocument/2006/relationships/printerSettings"/>
</Relationships>

</file>

<file path=xl/worksheets/_rels/sheet16.xml.rels><?xml version="1.0" encoding="UTF-8" standalone="no"?>
<Relationships xmlns="http://schemas.openxmlformats.org/package/2006/relationships">
<Relationship Id="rId1" Target="../printerSettings/printerSettings14.bin" Type="http://schemas.openxmlformats.org/officeDocument/2006/relationships/printerSettings"/>
</Relationships>

</file>

<file path=xl/worksheets/_rels/sheet17.xml.rels><?xml version="1.0" encoding="UTF-8" standalone="no"?>
<Relationships xmlns="http://schemas.openxmlformats.org/package/2006/relationships">
<Relationship Id="rId1" Target="../printerSettings/printerSettings15.bin" Type="http://schemas.openxmlformats.org/officeDocument/2006/relationships/printerSettings"/>
</Relationships>

</file>

<file path=xl/worksheets/_rels/sheet18.xml.rels><?xml version="1.0" encoding="UTF-8" standalone="no"?>
<Relationships xmlns="http://schemas.openxmlformats.org/package/2006/relationships">
<Relationship Id="rId1" Target="../printerSettings/printerSettings16.bin" Type="http://schemas.openxmlformats.org/officeDocument/2006/relationships/printerSettings"/>
</Relationships>

</file>

<file path=xl/worksheets/_rels/sheet19.xml.rels><?xml version="1.0" encoding="UTF-8" standalone="no"?>
<Relationships xmlns="http://schemas.openxmlformats.org/package/2006/relationships">
<Relationship Id="rId1" Target="../printerSettings/printerSettings17.bin" Type="http://schemas.openxmlformats.org/officeDocument/2006/relationships/printerSettings"/>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s>

</file>

<file path=xl/worksheets/_rels/sheet20.xml.rels><?xml version="1.0" encoding="UTF-8" standalone="no"?>
<Relationships xmlns="http://schemas.openxmlformats.org/package/2006/relationships">
<Relationship Id="rId1" Target="../printerSettings/printerSettings18.bin" Type="http://schemas.openxmlformats.org/officeDocument/2006/relationships/printerSettings"/>
</Relationships>

</file>

<file path=xl/worksheets/_rels/sheet21.xml.rels><?xml version="1.0" encoding="UTF-8" standalone="no"?>
<Relationships xmlns="http://schemas.openxmlformats.org/package/2006/relationships">
<Relationship Id="rId1" Target="../printerSettings/printerSettings19.bin" Type="http://schemas.openxmlformats.org/officeDocument/2006/relationships/printerSettings"/>
</Relationships>

</file>

<file path=xl/worksheets/_rels/sheet23.xml.rels><?xml version="1.0" encoding="UTF-8" standalone="no"?>
<Relationships xmlns="http://schemas.openxmlformats.org/package/2006/relationships">
<Relationship Id="rId1" Target="../printerSettings/printerSettings20.bin" Type="http://schemas.openxmlformats.org/officeDocument/2006/relationships/printerSettings"/>
</Relationships>

</file>

<file path=xl/worksheets/_rels/sheet24.xml.rels><?xml version="1.0" encoding="UTF-8" standalone="no"?>
<Relationships xmlns="http://schemas.openxmlformats.org/package/2006/relationships">
<Relationship Id="rId1" Target="../printerSettings/printerSettings21.bin" Type="http://schemas.openxmlformats.org/officeDocument/2006/relationships/printerSettings"/>
</Relationships>

</file>

<file path=xl/worksheets/_rels/sheet28.xml.rels><?xml version="1.0" encoding="UTF-8" standalone="no"?>
<Relationships xmlns="http://schemas.openxmlformats.org/package/2006/relationships">
<Relationship Id="rId1" Target="../printerSettings/printerSettings22.bin" Type="http://schemas.openxmlformats.org/officeDocument/2006/relationships/printerSettings"/>
</Relationships>

</file>

<file path=xl/worksheets/_rels/sheet29.xml.rels><?xml version="1.0" encoding="UTF-8" standalone="no"?>
<Relationships xmlns="http://schemas.openxmlformats.org/package/2006/relationships">
<Relationship Id="rId1" Target="../printerSettings/printerSettings23.bin" Type="http://schemas.openxmlformats.org/officeDocument/2006/relationships/printerSettings"/>
</Relationships>

</file>

<file path=xl/worksheets/_rels/sheet3.xml.rels><?xml version="1.0" encoding="UTF-8" standalone="no"?>
<Relationships xmlns="http://schemas.openxmlformats.org/package/2006/relationships">
<Relationship Id="rId1" Target="../printerSettings/printerSettings3.bin" Type="http://schemas.openxmlformats.org/officeDocument/2006/relationships/printerSettings"/>
</Relationships>

</file>

<file path=xl/worksheets/_rels/sheet33.xml.rels><?xml version="1.0" encoding="UTF-8" standalone="no"?>
<Relationships xmlns="http://schemas.openxmlformats.org/package/2006/relationships">
<Relationship Id="rId1" Target="../printerSettings/printerSettings24.bin" Type="http://schemas.openxmlformats.org/officeDocument/2006/relationships/printerSettings"/>
</Relationships>

</file>

<file path=xl/worksheets/_rels/sheet34.xml.rels><?xml version="1.0" encoding="UTF-8" standalone="no"?>
<Relationships xmlns="http://schemas.openxmlformats.org/package/2006/relationships">
<Relationship Id="rId1" Target="../printerSettings/printerSettings25.bin" Type="http://schemas.openxmlformats.org/officeDocument/2006/relationships/printerSettings"/>
</Relationships>

</file>

<file path=xl/worksheets/_rels/sheet36.xml.rels><?xml version="1.0" encoding="UTF-8" standalone="no"?>
<Relationships xmlns="http://schemas.openxmlformats.org/package/2006/relationships">
<Relationship Id="rId1" Target="../printerSettings/printerSettings26.bin" Type="http://schemas.openxmlformats.org/officeDocument/2006/relationships/printerSettings"/>
</Relationships>

</file>

<file path=xl/worksheets/_rels/sheet41.xml.rels><?xml version="1.0" encoding="UTF-8" standalone="no"?>
<Relationships xmlns="http://schemas.openxmlformats.org/package/2006/relationships">
<Relationship Id="rId1" Target="../printerSettings/printerSettings27.bin" Type="http://schemas.openxmlformats.org/officeDocument/2006/relationships/printerSettings"/>
</Relationships>

</file>

<file path=xl/worksheets/_rels/sheet42.xml.rels><?xml version="1.0" encoding="UTF-8" standalone="no"?>
<Relationships xmlns="http://schemas.openxmlformats.org/package/2006/relationships">
<Relationship Id="rId1" Target="../printerSettings/printerSettings28.bin" Type="http://schemas.openxmlformats.org/officeDocument/2006/relationships/printerSettings"/>
</Relationships>

</file>

<file path=xl/worksheets/_rels/sheet44.xml.rels><?xml version="1.0" encoding="UTF-8" standalone="no"?>
<Relationships xmlns="http://schemas.openxmlformats.org/package/2006/relationships">
<Relationship Id="rId1" Target="../printerSettings/printerSettings29.bin" Type="http://schemas.openxmlformats.org/officeDocument/2006/relationships/printerSettings"/>
</Relationships>

</file>

<file path=xl/worksheets/_rels/sheet45.xml.rels><?xml version="1.0" encoding="UTF-8" standalone="no"?>
<Relationships xmlns="http://schemas.openxmlformats.org/package/2006/relationships">
<Relationship Id="rId1" Target="../printerSettings/printerSettings30.bin" Type="http://schemas.openxmlformats.org/officeDocument/2006/relationships/printerSettings"/>
</Relationships>

</file>

<file path=xl/worksheets/_rels/sheet47.xml.rels><?xml version="1.0" encoding="UTF-8" standalone="no"?>
<Relationships xmlns="http://schemas.openxmlformats.org/package/2006/relationships">
<Relationship Id="rId1" Target="../printerSettings/printerSettings31.bin" Type="http://schemas.openxmlformats.org/officeDocument/2006/relationships/printerSettings"/>
</Relationships>

</file>

<file path=xl/worksheets/_rels/sheet5.xml.rels><?xml version="1.0" encoding="UTF-8" standalone="no"?>
<Relationships xmlns="http://schemas.openxmlformats.org/package/2006/relationships">
<Relationship Id="rId1" Target="../printerSettings/printerSettings4.bin" Type="http://schemas.openxmlformats.org/officeDocument/2006/relationships/printerSettings"/>
</Relationships>

</file>

<file path=xl/worksheets/_rels/sheet51.xml.rels><?xml version="1.0" encoding="UTF-8" standalone="no"?>
<Relationships xmlns="http://schemas.openxmlformats.org/package/2006/relationships">
<Relationship Id="rId1" Target="../printerSettings/printerSettings32.bin" Type="http://schemas.openxmlformats.org/officeDocument/2006/relationships/printerSettings"/>
</Relationships>

</file>

<file path=xl/worksheets/_rels/sheet55.xml.rels><?xml version="1.0" encoding="UTF-8" standalone="no"?>
<Relationships xmlns="http://schemas.openxmlformats.org/package/2006/relationships">
<Relationship Id="rId1" Target="../printerSettings/printerSettings33.bin" Type="http://schemas.openxmlformats.org/officeDocument/2006/relationships/printerSettings"/>
</Relationships>

</file>

<file path=xl/worksheets/_rels/sheet7.xml.rels><?xml version="1.0" encoding="UTF-8" standalone="no"?>
<Relationships xmlns="http://schemas.openxmlformats.org/package/2006/relationships">
<Relationship Id="rId1" Target="../printerSettings/printerSettings5.bin" Type="http://schemas.openxmlformats.org/officeDocument/2006/relationships/printerSettings"/>
</Relationships>

</file>

<file path=xl/worksheets/_rels/sheet8.xml.rels><?xml version="1.0" encoding="UTF-8" standalone="no"?>
<Relationships xmlns="http://schemas.openxmlformats.org/package/2006/relationships">
<Relationship Id="rId1" Target="../printerSettings/printerSettings6.bin" Type="http://schemas.openxmlformats.org/officeDocument/2006/relationships/printerSettings"/>
</Relationships>

</file>

<file path=xl/worksheets/_rels/sheet9.xml.rels><?xml version="1.0" encoding="UTF-8" standalone="no"?>
<Relationships xmlns="http://schemas.openxmlformats.org/package/2006/relationships">
<Relationship Id="rId1" Target="../printerSettings/printerSettings7.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heetViews>
  <sheetFormatPr baseColWidth="10" defaultColWidth="11.375" defaultRowHeight="15" customHeight="1" x14ac:dyDescent="0.2"/>
  <cols>
    <col min="1" max="1" width="9" style="3" customWidth="1"/>
    <col min="2" max="2" width="3.875" style="3" customWidth="1"/>
    <col min="3" max="3" width="7.5" style="3" customWidth="1"/>
    <col min="4" max="4" width="4.75" style="3" customWidth="1"/>
    <col min="5" max="5" width="8.375" style="3" customWidth="1"/>
    <col min="6" max="9" width="11.375" style="3"/>
    <col min="10" max="10" width="12.875" style="3" customWidth="1"/>
    <col min="11" max="16384" width="11.375" style="3"/>
  </cols>
  <sheetData>
    <row r="2" spans="1:9" ht="15" customHeight="1" x14ac:dyDescent="0.25">
      <c r="A2" s="2" t="s">
        <v>653</v>
      </c>
    </row>
    <row r="3" spans="1:9" ht="15" customHeight="1" x14ac:dyDescent="0.2">
      <c r="A3" s="573">
        <v>43497</v>
      </c>
    </row>
    <row r="4" spans="1:9" ht="15" customHeight="1" x14ac:dyDescent="0.25">
      <c r="A4" s="741" t="s">
        <v>19</v>
      </c>
      <c r="B4" s="741"/>
      <c r="C4" s="741"/>
      <c r="D4" s="741"/>
      <c r="E4" s="741"/>
      <c r="F4" s="741"/>
      <c r="G4" s="741"/>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8" t="s">
        <v>0</v>
      </c>
      <c r="D8" s="9"/>
      <c r="E8" s="14"/>
      <c r="F8" s="14"/>
      <c r="G8" s="14"/>
    </row>
    <row r="9" spans="1:9" ht="15" customHeight="1" x14ac:dyDescent="0.2">
      <c r="A9" s="14"/>
      <c r="B9" s="14"/>
      <c r="C9" s="69" t="s">
        <v>105</v>
      </c>
      <c r="D9" s="9"/>
      <c r="E9" s="9"/>
      <c r="F9" s="9"/>
      <c r="G9" s="9"/>
      <c r="H9" s="8"/>
      <c r="I9" s="8"/>
    </row>
    <row r="10" spans="1:9" ht="15" customHeight="1" x14ac:dyDescent="0.2">
      <c r="A10" s="14"/>
      <c r="B10" s="14"/>
      <c r="C10" s="69"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32" t="s">
        <v>530</v>
      </c>
      <c r="D17" s="232"/>
      <c r="E17" s="232"/>
      <c r="F17" s="232"/>
      <c r="G17" s="232"/>
      <c r="H17" s="232"/>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538</v>
      </c>
      <c r="D20" s="8"/>
      <c r="E20" s="8"/>
      <c r="F20" s="8"/>
      <c r="G20" s="8"/>
      <c r="H20" s="8"/>
      <c r="I20" s="8"/>
    </row>
    <row r="21" spans="2:9" ht="15" customHeight="1" x14ac:dyDescent="0.2">
      <c r="C21" s="8" t="s">
        <v>27</v>
      </c>
      <c r="D21" s="8"/>
      <c r="E21" s="8"/>
      <c r="F21" s="11"/>
      <c r="G21" s="11"/>
      <c r="H21" s="11"/>
      <c r="I21" s="11"/>
    </row>
    <row r="22" spans="2:9" ht="15" customHeight="1" x14ac:dyDescent="0.2">
      <c r="C22" s="8" t="s">
        <v>204</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32" t="s">
        <v>542</v>
      </c>
      <c r="D25" s="232"/>
      <c r="E25" s="232"/>
      <c r="F25" s="232"/>
      <c r="G25" s="8"/>
      <c r="H25" s="8"/>
    </row>
    <row r="26" spans="2:9" ht="15" customHeight="1" x14ac:dyDescent="0.2">
      <c r="C26" s="232" t="s">
        <v>33</v>
      </c>
      <c r="D26" s="232"/>
      <c r="E26" s="232"/>
      <c r="F26" s="232"/>
      <c r="G26" s="8"/>
      <c r="H26" s="8"/>
    </row>
    <row r="27" spans="2:9" ht="15" customHeight="1" x14ac:dyDescent="0.2">
      <c r="C27" s="232" t="s">
        <v>463</v>
      </c>
      <c r="D27" s="232"/>
      <c r="E27" s="232"/>
      <c r="F27" s="232"/>
      <c r="G27" s="232"/>
      <c r="H27" s="232"/>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467</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253</v>
      </c>
      <c r="D35" s="8"/>
      <c r="E35" s="8"/>
      <c r="F35" s="8"/>
      <c r="G35" s="8"/>
    </row>
    <row r="36" spans="1:9" ht="15" customHeight="1" x14ac:dyDescent="0.2">
      <c r="C36" s="8" t="s">
        <v>229</v>
      </c>
      <c r="D36" s="8"/>
      <c r="E36" s="8"/>
      <c r="F36" s="8"/>
      <c r="G36" s="11"/>
    </row>
    <row r="37" spans="1:9" ht="15" customHeight="1" x14ac:dyDescent="0.2">
      <c r="A37" s="6"/>
      <c r="C37" s="232" t="s">
        <v>34</v>
      </c>
      <c r="D37" s="232"/>
      <c r="E37" s="232"/>
      <c r="F37" s="232"/>
      <c r="G37" s="232"/>
      <c r="H37" s="8"/>
      <c r="I37" s="8"/>
    </row>
    <row r="38" spans="1:9" ht="15" customHeight="1" x14ac:dyDescent="0.2">
      <c r="A38" s="6"/>
      <c r="C38" s="232" t="s">
        <v>533</v>
      </c>
      <c r="D38" s="232"/>
      <c r="E38" s="232"/>
      <c r="F38" s="232"/>
      <c r="G38" s="232"/>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259</v>
      </c>
      <c r="D43" s="8"/>
      <c r="E43" s="8"/>
      <c r="F43" s="8"/>
      <c r="H43" s="11"/>
      <c r="I43" s="11"/>
    </row>
    <row r="44" spans="1:9" ht="15" customHeight="1" x14ac:dyDescent="0.2">
      <c r="C44" s="8" t="s">
        <v>532</v>
      </c>
      <c r="D44" s="8"/>
      <c r="E44" s="8"/>
      <c r="F44" s="8"/>
      <c r="G44" s="11"/>
    </row>
    <row r="45" spans="1:9" ht="15" customHeight="1" x14ac:dyDescent="0.2">
      <c r="C45" s="8" t="s">
        <v>261</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531</v>
      </c>
      <c r="D49" s="8"/>
      <c r="E49" s="8"/>
      <c r="F49" s="8"/>
      <c r="G49" s="8"/>
    </row>
    <row r="50" spans="1:8" ht="15" customHeight="1" x14ac:dyDescent="0.2">
      <c r="B50" s="6"/>
      <c r="C50" s="8" t="s">
        <v>510</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32" t="s">
        <v>22</v>
      </c>
      <c r="D56" s="232"/>
      <c r="E56" s="232"/>
      <c r="F56" s="232"/>
      <c r="G56" s="232"/>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8" t="s">
        <v>338</v>
      </c>
      <c r="D63" s="8"/>
      <c r="E63" s="8"/>
      <c r="F63" s="8"/>
      <c r="G63" s="8"/>
    </row>
    <row r="64" spans="1:8" ht="15" customHeight="1" x14ac:dyDescent="0.2">
      <c r="B64" s="6"/>
      <c r="C64" s="8" t="s">
        <v>388</v>
      </c>
      <c r="D64" s="8"/>
      <c r="E64" s="8"/>
      <c r="F64" s="8"/>
      <c r="G64" s="8"/>
    </row>
    <row r="65" spans="2:9" ht="15" customHeight="1" x14ac:dyDescent="0.2">
      <c r="B65" s="6"/>
      <c r="C65" s="8" t="s">
        <v>522</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523</v>
      </c>
      <c r="D69" s="8"/>
      <c r="E69" s="8"/>
      <c r="F69" s="8"/>
      <c r="G69" s="10"/>
      <c r="H69" s="10"/>
    </row>
    <row r="70" spans="2:9" ht="15" customHeight="1" x14ac:dyDescent="0.2">
      <c r="B70" s="6"/>
      <c r="C70" s="8" t="s">
        <v>18</v>
      </c>
      <c r="D70" s="8"/>
      <c r="E70" s="8"/>
      <c r="F70" s="8"/>
      <c r="G70" s="10"/>
    </row>
    <row r="71" spans="2:9" ht="15" customHeight="1" x14ac:dyDescent="0.2">
      <c r="C71" s="232" t="s">
        <v>535</v>
      </c>
      <c r="D71" s="232"/>
      <c r="E71" s="232"/>
      <c r="F71" s="8"/>
      <c r="G71" s="8"/>
    </row>
    <row r="72" spans="2:9" ht="15" customHeight="1" x14ac:dyDescent="0.2">
      <c r="C72" s="8" t="s">
        <v>534</v>
      </c>
      <c r="D72" s="8"/>
      <c r="E72" s="8"/>
      <c r="F72" s="8"/>
      <c r="G72" s="8"/>
      <c r="H72" s="8"/>
    </row>
    <row r="73" spans="2:9" ht="15" customHeight="1" x14ac:dyDescent="0.2">
      <c r="C73" s="8" t="s">
        <v>364</v>
      </c>
      <c r="D73" s="8"/>
      <c r="E73" s="8"/>
      <c r="F73" s="8"/>
    </row>
    <row r="74" spans="2:9" ht="15" customHeight="1" x14ac:dyDescent="0.2">
      <c r="C74" s="8" t="s">
        <v>560</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32" t="s">
        <v>372</v>
      </c>
      <c r="D79" s="232"/>
      <c r="E79" s="232"/>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32" t="s">
        <v>387</v>
      </c>
      <c r="D84" s="232"/>
      <c r="E84" s="232"/>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536</v>
      </c>
      <c r="D90" s="8"/>
      <c r="E90" s="8"/>
      <c r="F90" s="8"/>
      <c r="G90" s="8"/>
      <c r="H90" s="8"/>
      <c r="I90" s="10"/>
      <c r="J90" s="10"/>
    </row>
    <row r="91" spans="1:10" ht="15" customHeight="1" x14ac:dyDescent="0.2">
      <c r="C91" s="232" t="s">
        <v>537</v>
      </c>
      <c r="D91" s="232"/>
      <c r="E91" s="232"/>
      <c r="F91" s="232"/>
      <c r="G91" s="10"/>
      <c r="H91" s="10"/>
      <c r="I91" s="10"/>
    </row>
    <row r="92" spans="1:10" ht="15" customHeight="1" x14ac:dyDescent="0.2">
      <c r="C92" s="232" t="s">
        <v>40</v>
      </c>
      <c r="D92" s="232"/>
      <c r="E92" s="232"/>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42" t="s">
        <v>544</v>
      </c>
      <c r="B98" s="743"/>
      <c r="C98" s="743"/>
      <c r="D98" s="743"/>
      <c r="E98" s="743"/>
      <c r="F98" s="743"/>
      <c r="G98" s="743"/>
      <c r="H98" s="743"/>
      <c r="I98" s="743"/>
      <c r="J98" s="743"/>
      <c r="K98" s="743"/>
    </row>
    <row r="99" spans="1:11" ht="15" customHeight="1" x14ac:dyDescent="0.2">
      <c r="A99" s="743"/>
      <c r="B99" s="743"/>
      <c r="C99" s="743"/>
      <c r="D99" s="743"/>
      <c r="E99" s="743"/>
      <c r="F99" s="743"/>
      <c r="G99" s="743"/>
      <c r="H99" s="743"/>
      <c r="I99" s="743"/>
      <c r="J99" s="743"/>
      <c r="K99" s="743"/>
    </row>
    <row r="100" spans="1:11" ht="15" customHeight="1" x14ac:dyDescent="0.2">
      <c r="A100" s="743"/>
      <c r="B100" s="743"/>
      <c r="C100" s="743"/>
      <c r="D100" s="743"/>
      <c r="E100" s="743"/>
      <c r="F100" s="743"/>
      <c r="G100" s="743"/>
      <c r="H100" s="743"/>
      <c r="I100" s="743"/>
      <c r="J100" s="743"/>
      <c r="K100" s="743"/>
    </row>
    <row r="101" spans="1:11" ht="15" customHeight="1" x14ac:dyDescent="0.2">
      <c r="A101" s="743"/>
      <c r="B101" s="743"/>
      <c r="C101" s="743"/>
      <c r="D101" s="743"/>
      <c r="E101" s="743"/>
      <c r="F101" s="743"/>
      <c r="G101" s="743"/>
      <c r="H101" s="743"/>
      <c r="I101" s="743"/>
      <c r="J101" s="743"/>
      <c r="K101" s="743"/>
    </row>
    <row r="102" spans="1:11" ht="15" customHeight="1" x14ac:dyDescent="0.2">
      <c r="A102" s="743"/>
      <c r="B102" s="743"/>
      <c r="C102" s="743"/>
      <c r="D102" s="743"/>
      <c r="E102" s="743"/>
      <c r="F102" s="743"/>
      <c r="G102" s="743"/>
      <c r="H102" s="743"/>
      <c r="I102" s="743"/>
      <c r="J102" s="743"/>
      <c r="K102" s="743"/>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3:G63" location="'Consumo de gas natural grupos'!A1" display="Consumo de gas natural por grupos de presión" xr:uid="{00000000-0004-0000-0100-00001D000000}"/>
    <hyperlink ref="C64:G64" location="'Tasa variación año móvil GN '!A1" display="Tasa variación año móvil de consumo gas natural " xr:uid="{00000000-0004-0000-0100-00001E000000}"/>
    <hyperlink ref="C65:H65" location="'Consumo de gas natural por CCAA'!A1" display="Consumo de gas natural por Comunidad Autónoma y grupos de presión" xr:uid="{00000000-0004-0000-0100-00001F000000}"/>
    <hyperlink ref="C69:F69" location="'import. GN paises'!A1" display="Importaciones de gas natural por países" xr:uid="{00000000-0004-0000-0100-000020000000}"/>
    <hyperlink ref="C70:F70" location="'import. GN puntos entrada '!A1" display="Importaciones por punto de entrada" xr:uid="{00000000-0004-0000-0100-000021000000}"/>
    <hyperlink ref="C72:H72" location="'export. GN paises'!A1" display="Exportaciones de gas natural por países y zonas económicas" xr:uid="{00000000-0004-0000-0100-000022000000}"/>
    <hyperlink ref="C73:F73" location="'export. GN puntos salida'!A1" display="Exportaciones por punto de salida" xr:uid="{00000000-0004-0000-0100-000023000000}"/>
    <hyperlink ref="C78:F78" location="'Producción interior GN'!A1" display="Producción interior de gas natural" xr:uid="{00000000-0004-0000-0100-000024000000}"/>
    <hyperlink ref="C83:G83" location="'PVP máximo TUR'!A1" display="PVP máximo de las tarifas último recurso de gas natural " xr:uid="{00000000-0004-0000-0100-000025000000}"/>
    <hyperlink ref="C88:G88" location="'Stocks mat. primas y PP'!A1" display="Stocks de crudo, materias primas y productos petrolíferos" xr:uid="{00000000-0004-0000-0100-000026000000}"/>
    <hyperlink ref="C89:G89" location="'EMS prod. pet.'!A1" display="Existencias mínimas de seguridad de productos petroliferos" xr:uid="{00000000-0004-0000-0100-000027000000}"/>
    <hyperlink ref="C90:H90" location="'Nivel Stocks España'!A1" display="Nivel de Stocks en España calculado en días de importaciones netas" xr:uid="{00000000-0004-0000-0100-000028000000}"/>
    <hyperlink ref="A94:F94" location="'Unidades y factores conversión'!A1" display="Unidades y factores de conversión utilizados " xr:uid="{00000000-0004-0000-0100-000029000000}"/>
    <hyperlink ref="C27:I27" location="'Consumo Comb. Auto CCAA'!A1" display="Consumo de combustibles de automoción por Comunidades Autónomas" xr:uid="{00000000-0004-0000-0100-00002A000000}"/>
    <hyperlink ref="C37:I37" location="'imp-exp PP'!A1" display="Importaciones - Exportaciones de productos petrolíferos por productos" xr:uid="{00000000-0004-0000-0100-00002B000000}"/>
    <hyperlink ref="C38:H38" location="'imp-exp PP paises'!A1" display="Importaciones - Exportaciones de productos petrolíferos por países " xr:uid="{00000000-0004-0000-0100-00002C000000}"/>
    <hyperlink ref="C17:H17" location="'Tv año móvil cons. PP'!A1" display="Tasa variación año móvil del consumo de productos petrolíferos" xr:uid="{00000000-0004-0000-0100-00002D000000}"/>
    <hyperlink ref="C25:H25" location="'Tv año móvil cons. auto'!A1" display="Tasa de variación año móvil combustibles de automoción" xr:uid="{00000000-0004-0000-0100-00002E000000}"/>
    <hyperlink ref="C26:H26" location="'Consumo Comb. Auto Canales'!A1" display="Consumo de combustibles de automoción por canales" xr:uid="{00000000-0004-0000-0100-00002F000000}"/>
    <hyperlink ref="C71:G71" location="'Coste de aprov'!A1" display="Coste de aprovisionamiento gas natural" xr:uid="{00000000-0004-0000-0100-000030000000}"/>
    <hyperlink ref="C79:G79" location="'Balance  Gas natural'!A1" display="Balance de producción y consumo de gas natural " xr:uid="{00000000-0004-0000-0100-000031000000}"/>
    <hyperlink ref="C84:F84" location="'Cotizaciones GN'!A1" display="Cotizaciones del gas natural" xr:uid="{00000000-0004-0000-0100-000032000000}"/>
    <hyperlink ref="C91:F91" location="'RREE Cores'!A1" display="Reservas estrategicas Cores" xr:uid="{00000000-0004-0000-0100-000033000000}"/>
    <hyperlink ref="C92:E92" location="'Existencias GN'!A1" display="Existencias gas natural" xr:uid="{00000000-0004-0000-0100-000034000000}"/>
    <hyperlink ref="C54:G54" location="'Cotizaciones de los crudos'!A1" display="Cotizaciones de los crudos de referencia y tipo de cambio" xr:uid="{00000000-0004-0000-0100-000035000000}"/>
    <hyperlink ref="C74" location="'importaciones netas GN'!A1" display="Importaciones netas de gas natural " xr:uid="{00000000-0004-0000-0100-000036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N32"/>
  <sheetViews>
    <sheetView zoomScale="115" zoomScaleNormal="115" zoomScaleSheetLayoutView="100" workbookViewId="0">
      <selection activeCell="I8" sqref="I8"/>
    </sheetView>
  </sheetViews>
  <sheetFormatPr baseColWidth="10" defaultRowHeight="12.75" x14ac:dyDescent="0.2"/>
  <cols>
    <col min="1" max="1" width="32.5" style="82" customWidth="1"/>
    <col min="2" max="2" width="10.375" style="82" customWidth="1"/>
    <col min="3" max="3" width="14.25" style="82" customWidth="1"/>
    <col min="4" max="4" width="12.5" style="82" customWidth="1"/>
    <col min="5" max="5" width="11.25" style="82" customWidth="1"/>
    <col min="6" max="6" width="9.375" style="82" customWidth="1"/>
    <col min="7" max="7" width="12.625" style="82" customWidth="1"/>
    <col min="8" max="8" width="15.25" style="82" customWidth="1"/>
    <col min="9" max="10" width="12.375" style="82" customWidth="1"/>
    <col min="11" max="15" width="11" style="82"/>
    <col min="16" max="256" width="10" style="82"/>
    <col min="257" max="257" width="19.75" style="82" customWidth="1"/>
    <col min="258" max="258" width="9.125" style="82" customWidth="1"/>
    <col min="259" max="260" width="11" style="82" bestFit="1" customWidth="1"/>
    <col min="261" max="262" width="8.25" style="82" bestFit="1" customWidth="1"/>
    <col min="263" max="263" width="10.125" style="82" bestFit="1" customWidth="1"/>
    <col min="264" max="264" width="11" style="82" bestFit="1" customWidth="1"/>
    <col min="265" max="266" width="10.875" style="82" bestFit="1" customWidth="1"/>
    <col min="267" max="512" width="10" style="82"/>
    <col min="513" max="513" width="19.75" style="82" customWidth="1"/>
    <col min="514" max="514" width="9.125" style="82" customWidth="1"/>
    <col min="515" max="516" width="11" style="82" bestFit="1" customWidth="1"/>
    <col min="517" max="518" width="8.25" style="82" bestFit="1" customWidth="1"/>
    <col min="519" max="519" width="10.125" style="82" bestFit="1" customWidth="1"/>
    <col min="520" max="520" width="11" style="82" bestFit="1" customWidth="1"/>
    <col min="521" max="522" width="10.875" style="82" bestFit="1" customWidth="1"/>
    <col min="523" max="768" width="10" style="82"/>
    <col min="769" max="769" width="19.75" style="82" customWidth="1"/>
    <col min="770" max="770" width="9.125" style="82" customWidth="1"/>
    <col min="771" max="772" width="11" style="82" bestFit="1" customWidth="1"/>
    <col min="773" max="774" width="8.25" style="82" bestFit="1" customWidth="1"/>
    <col min="775" max="775" width="10.125" style="82" bestFit="1" customWidth="1"/>
    <col min="776" max="776" width="11" style="82" bestFit="1" customWidth="1"/>
    <col min="777" max="778" width="10.875" style="82" bestFit="1" customWidth="1"/>
    <col min="779" max="1024" width="11" style="82"/>
    <col min="1025" max="1025" width="19.75" style="82" customWidth="1"/>
    <col min="1026" max="1026" width="9.125" style="82" customWidth="1"/>
    <col min="1027" max="1028" width="11" style="82" bestFit="1" customWidth="1"/>
    <col min="1029" max="1030" width="8.25" style="82" bestFit="1" customWidth="1"/>
    <col min="1031" max="1031" width="10.125" style="82" bestFit="1" customWidth="1"/>
    <col min="1032" max="1032" width="11" style="82" bestFit="1" customWidth="1"/>
    <col min="1033" max="1034" width="10.875" style="82" bestFit="1" customWidth="1"/>
    <col min="1035" max="1280" width="10" style="82"/>
    <col min="1281" max="1281" width="19.75" style="82" customWidth="1"/>
    <col min="1282" max="1282" width="9.125" style="82" customWidth="1"/>
    <col min="1283" max="1284" width="11" style="82" bestFit="1" customWidth="1"/>
    <col min="1285" max="1286" width="8.25" style="82" bestFit="1" customWidth="1"/>
    <col min="1287" max="1287" width="10.125" style="82" bestFit="1" customWidth="1"/>
    <col min="1288" max="1288" width="11" style="82" bestFit="1" customWidth="1"/>
    <col min="1289" max="1290" width="10.875" style="82" bestFit="1" customWidth="1"/>
    <col min="1291" max="1536" width="10" style="82"/>
    <col min="1537" max="1537" width="19.75" style="82" customWidth="1"/>
    <col min="1538" max="1538" width="9.125" style="82" customWidth="1"/>
    <col min="1539" max="1540" width="11" style="82" bestFit="1" customWidth="1"/>
    <col min="1541" max="1542" width="8.25" style="82" bestFit="1" customWidth="1"/>
    <col min="1543" max="1543" width="10.125" style="82" bestFit="1" customWidth="1"/>
    <col min="1544" max="1544" width="11" style="82" bestFit="1" customWidth="1"/>
    <col min="1545" max="1546" width="10.875" style="82" bestFit="1" customWidth="1"/>
    <col min="1547" max="1792" width="10" style="82"/>
    <col min="1793" max="1793" width="19.75" style="82" customWidth="1"/>
    <col min="1794" max="1794" width="9.125" style="82" customWidth="1"/>
    <col min="1795" max="1796" width="11" style="82" bestFit="1" customWidth="1"/>
    <col min="1797" max="1798" width="8.25" style="82" bestFit="1" customWidth="1"/>
    <col min="1799" max="1799" width="10.125" style="82" bestFit="1" customWidth="1"/>
    <col min="1800" max="1800" width="11" style="82" bestFit="1" customWidth="1"/>
    <col min="1801" max="1802" width="10.875" style="82" bestFit="1" customWidth="1"/>
    <col min="1803" max="2048" width="11" style="82"/>
    <col min="2049" max="2049" width="19.75" style="82" customWidth="1"/>
    <col min="2050" max="2050" width="9.125" style="82" customWidth="1"/>
    <col min="2051" max="2052" width="11" style="82" bestFit="1" customWidth="1"/>
    <col min="2053" max="2054" width="8.25" style="82" bestFit="1" customWidth="1"/>
    <col min="2055" max="2055" width="10.125" style="82" bestFit="1" customWidth="1"/>
    <col min="2056" max="2056" width="11" style="82" bestFit="1" customWidth="1"/>
    <col min="2057" max="2058" width="10.875" style="82" bestFit="1" customWidth="1"/>
    <col min="2059" max="2304" width="10" style="82"/>
    <col min="2305" max="2305" width="19.75" style="82" customWidth="1"/>
    <col min="2306" max="2306" width="9.125" style="82" customWidth="1"/>
    <col min="2307" max="2308" width="11" style="82" bestFit="1" customWidth="1"/>
    <col min="2309" max="2310" width="8.25" style="82" bestFit="1" customWidth="1"/>
    <col min="2311" max="2311" width="10.125" style="82" bestFit="1" customWidth="1"/>
    <col min="2312" max="2312" width="11" style="82" bestFit="1" customWidth="1"/>
    <col min="2313" max="2314" width="10.875" style="82" bestFit="1" customWidth="1"/>
    <col min="2315" max="2560" width="10" style="82"/>
    <col min="2561" max="2561" width="19.75" style="82" customWidth="1"/>
    <col min="2562" max="2562" width="9.125" style="82" customWidth="1"/>
    <col min="2563" max="2564" width="11" style="82" bestFit="1" customWidth="1"/>
    <col min="2565" max="2566" width="8.25" style="82" bestFit="1" customWidth="1"/>
    <col min="2567" max="2567" width="10.125" style="82" bestFit="1" customWidth="1"/>
    <col min="2568" max="2568" width="11" style="82" bestFit="1" customWidth="1"/>
    <col min="2569" max="2570" width="10.875" style="82" bestFit="1" customWidth="1"/>
    <col min="2571" max="2816" width="10" style="82"/>
    <col min="2817" max="2817" width="19.75" style="82" customWidth="1"/>
    <col min="2818" max="2818" width="9.125" style="82" customWidth="1"/>
    <col min="2819" max="2820" width="11" style="82" bestFit="1" customWidth="1"/>
    <col min="2821" max="2822" width="8.25" style="82" bestFit="1" customWidth="1"/>
    <col min="2823" max="2823" width="10.125" style="82" bestFit="1" customWidth="1"/>
    <col min="2824" max="2824" width="11" style="82" bestFit="1" customWidth="1"/>
    <col min="2825" max="2826" width="10.875" style="82" bestFit="1" customWidth="1"/>
    <col min="2827" max="3072" width="11" style="82"/>
    <col min="3073" max="3073" width="19.75" style="82" customWidth="1"/>
    <col min="3074" max="3074" width="9.125" style="82" customWidth="1"/>
    <col min="3075" max="3076" width="11" style="82" bestFit="1" customWidth="1"/>
    <col min="3077" max="3078" width="8.25" style="82" bestFit="1" customWidth="1"/>
    <col min="3079" max="3079" width="10.125" style="82" bestFit="1" customWidth="1"/>
    <col min="3080" max="3080" width="11" style="82" bestFit="1" customWidth="1"/>
    <col min="3081" max="3082" width="10.875" style="82" bestFit="1" customWidth="1"/>
    <col min="3083" max="3328" width="10" style="82"/>
    <col min="3329" max="3329" width="19.75" style="82" customWidth="1"/>
    <col min="3330" max="3330" width="9.125" style="82" customWidth="1"/>
    <col min="3331" max="3332" width="11" style="82" bestFit="1" customWidth="1"/>
    <col min="3333" max="3334" width="8.25" style="82" bestFit="1" customWidth="1"/>
    <col min="3335" max="3335" width="10.125" style="82" bestFit="1" customWidth="1"/>
    <col min="3336" max="3336" width="11" style="82" bestFit="1" customWidth="1"/>
    <col min="3337" max="3338" width="10.875" style="82" bestFit="1" customWidth="1"/>
    <col min="3339" max="3584" width="10" style="82"/>
    <col min="3585" max="3585" width="19.75" style="82" customWidth="1"/>
    <col min="3586" max="3586" width="9.125" style="82" customWidth="1"/>
    <col min="3587" max="3588" width="11" style="82" bestFit="1" customWidth="1"/>
    <col min="3589" max="3590" width="8.25" style="82" bestFit="1" customWidth="1"/>
    <col min="3591" max="3591" width="10.125" style="82" bestFit="1" customWidth="1"/>
    <col min="3592" max="3592" width="11" style="82" bestFit="1" customWidth="1"/>
    <col min="3593" max="3594" width="10.875" style="82" bestFit="1" customWidth="1"/>
    <col min="3595" max="3840" width="10" style="82"/>
    <col min="3841" max="3841" width="19.75" style="82" customWidth="1"/>
    <col min="3842" max="3842" width="9.125" style="82" customWidth="1"/>
    <col min="3843" max="3844" width="11" style="82" bestFit="1" customWidth="1"/>
    <col min="3845" max="3846" width="8.25" style="82" bestFit="1" customWidth="1"/>
    <col min="3847" max="3847" width="10.125" style="82" bestFit="1" customWidth="1"/>
    <col min="3848" max="3848" width="11" style="82" bestFit="1" customWidth="1"/>
    <col min="3849" max="3850" width="10.875" style="82" bestFit="1" customWidth="1"/>
    <col min="3851" max="4096" width="11" style="82"/>
    <col min="4097" max="4097" width="19.75" style="82" customWidth="1"/>
    <col min="4098" max="4098" width="9.125" style="82" customWidth="1"/>
    <col min="4099" max="4100" width="11" style="82" bestFit="1" customWidth="1"/>
    <col min="4101" max="4102" width="8.25" style="82" bestFit="1" customWidth="1"/>
    <col min="4103" max="4103" width="10.125" style="82" bestFit="1" customWidth="1"/>
    <col min="4104" max="4104" width="11" style="82" bestFit="1" customWidth="1"/>
    <col min="4105" max="4106" width="10.875" style="82" bestFit="1" customWidth="1"/>
    <col min="4107" max="4352" width="10" style="82"/>
    <col min="4353" max="4353" width="19.75" style="82" customWidth="1"/>
    <col min="4354" max="4354" width="9.125" style="82" customWidth="1"/>
    <col min="4355" max="4356" width="11" style="82" bestFit="1" customWidth="1"/>
    <col min="4357" max="4358" width="8.25" style="82" bestFit="1" customWidth="1"/>
    <col min="4359" max="4359" width="10.125" style="82" bestFit="1" customWidth="1"/>
    <col min="4360" max="4360" width="11" style="82" bestFit="1" customWidth="1"/>
    <col min="4361" max="4362" width="10.875" style="82" bestFit="1" customWidth="1"/>
    <col min="4363" max="4608" width="10" style="82"/>
    <col min="4609" max="4609" width="19.75" style="82" customWidth="1"/>
    <col min="4610" max="4610" width="9.125" style="82" customWidth="1"/>
    <col min="4611" max="4612" width="11" style="82" bestFit="1" customWidth="1"/>
    <col min="4613" max="4614" width="8.25" style="82" bestFit="1" customWidth="1"/>
    <col min="4615" max="4615" width="10.125" style="82" bestFit="1" customWidth="1"/>
    <col min="4616" max="4616" width="11" style="82" bestFit="1" customWidth="1"/>
    <col min="4617" max="4618" width="10.875" style="82" bestFit="1" customWidth="1"/>
    <col min="4619" max="4864" width="10" style="82"/>
    <col min="4865" max="4865" width="19.75" style="82" customWidth="1"/>
    <col min="4866" max="4866" width="9.125" style="82" customWidth="1"/>
    <col min="4867" max="4868" width="11" style="82" bestFit="1" customWidth="1"/>
    <col min="4869" max="4870" width="8.25" style="82" bestFit="1" customWidth="1"/>
    <col min="4871" max="4871" width="10.125" style="82" bestFit="1" customWidth="1"/>
    <col min="4872" max="4872" width="11" style="82" bestFit="1" customWidth="1"/>
    <col min="4873" max="4874" width="10.875" style="82" bestFit="1" customWidth="1"/>
    <col min="4875" max="5120" width="11" style="82"/>
    <col min="5121" max="5121" width="19.75" style="82" customWidth="1"/>
    <col min="5122" max="5122" width="9.125" style="82" customWidth="1"/>
    <col min="5123" max="5124" width="11" style="82" bestFit="1" customWidth="1"/>
    <col min="5125" max="5126" width="8.25" style="82" bestFit="1" customWidth="1"/>
    <col min="5127" max="5127" width="10.125" style="82" bestFit="1" customWidth="1"/>
    <col min="5128" max="5128" width="11" style="82" bestFit="1" customWidth="1"/>
    <col min="5129" max="5130" width="10.875" style="82" bestFit="1" customWidth="1"/>
    <col min="5131" max="5376" width="10" style="82"/>
    <col min="5377" max="5377" width="19.75" style="82" customWidth="1"/>
    <col min="5378" max="5378" width="9.125" style="82" customWidth="1"/>
    <col min="5379" max="5380" width="11" style="82" bestFit="1" customWidth="1"/>
    <col min="5381" max="5382" width="8.25" style="82" bestFit="1" customWidth="1"/>
    <col min="5383" max="5383" width="10.125" style="82" bestFit="1" customWidth="1"/>
    <col min="5384" max="5384" width="11" style="82" bestFit="1" customWidth="1"/>
    <col min="5385" max="5386" width="10.875" style="82" bestFit="1" customWidth="1"/>
    <col min="5387" max="5632" width="10" style="82"/>
    <col min="5633" max="5633" width="19.75" style="82" customWidth="1"/>
    <col min="5634" max="5634" width="9.125" style="82" customWidth="1"/>
    <col min="5635" max="5636" width="11" style="82" bestFit="1" customWidth="1"/>
    <col min="5637" max="5638" width="8.25" style="82" bestFit="1" customWidth="1"/>
    <col min="5639" max="5639" width="10.125" style="82" bestFit="1" customWidth="1"/>
    <col min="5640" max="5640" width="11" style="82" bestFit="1" customWidth="1"/>
    <col min="5641" max="5642" width="10.875" style="82" bestFit="1" customWidth="1"/>
    <col min="5643" max="5888" width="10" style="82"/>
    <col min="5889" max="5889" width="19.75" style="82" customWidth="1"/>
    <col min="5890" max="5890" width="9.125" style="82" customWidth="1"/>
    <col min="5891" max="5892" width="11" style="82" bestFit="1" customWidth="1"/>
    <col min="5893" max="5894" width="8.25" style="82" bestFit="1" customWidth="1"/>
    <col min="5895" max="5895" width="10.125" style="82" bestFit="1" customWidth="1"/>
    <col min="5896" max="5896" width="11" style="82" bestFit="1" customWidth="1"/>
    <col min="5897" max="5898" width="10.875" style="82" bestFit="1" customWidth="1"/>
    <col min="5899" max="6144" width="11" style="82"/>
    <col min="6145" max="6145" width="19.75" style="82" customWidth="1"/>
    <col min="6146" max="6146" width="9.125" style="82" customWidth="1"/>
    <col min="6147" max="6148" width="11" style="82" bestFit="1" customWidth="1"/>
    <col min="6149" max="6150" width="8.25" style="82" bestFit="1" customWidth="1"/>
    <col min="6151" max="6151" width="10.125" style="82" bestFit="1" customWidth="1"/>
    <col min="6152" max="6152" width="11" style="82" bestFit="1" customWidth="1"/>
    <col min="6153" max="6154" width="10.875" style="82" bestFit="1" customWidth="1"/>
    <col min="6155" max="6400" width="10" style="82"/>
    <col min="6401" max="6401" width="19.75" style="82" customWidth="1"/>
    <col min="6402" max="6402" width="9.125" style="82" customWidth="1"/>
    <col min="6403" max="6404" width="11" style="82" bestFit="1" customWidth="1"/>
    <col min="6405" max="6406" width="8.25" style="82" bestFit="1" customWidth="1"/>
    <col min="6407" max="6407" width="10.125" style="82" bestFit="1" customWidth="1"/>
    <col min="6408" max="6408" width="11" style="82" bestFit="1" customWidth="1"/>
    <col min="6409" max="6410" width="10.875" style="82" bestFit="1" customWidth="1"/>
    <col min="6411" max="6656" width="10" style="82"/>
    <col min="6657" max="6657" width="19.75" style="82" customWidth="1"/>
    <col min="6658" max="6658" width="9.125" style="82" customWidth="1"/>
    <col min="6659" max="6660" width="11" style="82" bestFit="1" customWidth="1"/>
    <col min="6661" max="6662" width="8.25" style="82" bestFit="1" customWidth="1"/>
    <col min="6663" max="6663" width="10.125" style="82" bestFit="1" customWidth="1"/>
    <col min="6664" max="6664" width="11" style="82" bestFit="1" customWidth="1"/>
    <col min="6665" max="6666" width="10.875" style="82" bestFit="1" customWidth="1"/>
    <col min="6667" max="6912" width="10" style="82"/>
    <col min="6913" max="6913" width="19.75" style="82" customWidth="1"/>
    <col min="6914" max="6914" width="9.125" style="82" customWidth="1"/>
    <col min="6915" max="6916" width="11" style="82" bestFit="1" customWidth="1"/>
    <col min="6917" max="6918" width="8.25" style="82" bestFit="1" customWidth="1"/>
    <col min="6919" max="6919" width="10.125" style="82" bestFit="1" customWidth="1"/>
    <col min="6920" max="6920" width="11" style="82" bestFit="1" customWidth="1"/>
    <col min="6921" max="6922" width="10.875" style="82" bestFit="1" customWidth="1"/>
    <col min="6923" max="7168" width="11" style="82"/>
    <col min="7169" max="7169" width="19.75" style="82" customWidth="1"/>
    <col min="7170" max="7170" width="9.125" style="82" customWidth="1"/>
    <col min="7171" max="7172" width="11" style="82" bestFit="1" customWidth="1"/>
    <col min="7173" max="7174" width="8.25" style="82" bestFit="1" customWidth="1"/>
    <col min="7175" max="7175" width="10.125" style="82" bestFit="1" customWidth="1"/>
    <col min="7176" max="7176" width="11" style="82" bestFit="1" customWidth="1"/>
    <col min="7177" max="7178" width="10.875" style="82" bestFit="1" customWidth="1"/>
    <col min="7179" max="7424" width="10" style="82"/>
    <col min="7425" max="7425" width="19.75" style="82" customWidth="1"/>
    <col min="7426" max="7426" width="9.125" style="82" customWidth="1"/>
    <col min="7427" max="7428" width="11" style="82" bestFit="1" customWidth="1"/>
    <col min="7429" max="7430" width="8.25" style="82" bestFit="1" customWidth="1"/>
    <col min="7431" max="7431" width="10.125" style="82" bestFit="1" customWidth="1"/>
    <col min="7432" max="7432" width="11" style="82" bestFit="1" customWidth="1"/>
    <col min="7433" max="7434" width="10.875" style="82" bestFit="1" customWidth="1"/>
    <col min="7435" max="7680" width="10" style="82"/>
    <col min="7681" max="7681" width="19.75" style="82" customWidth="1"/>
    <col min="7682" max="7682" width="9.125" style="82" customWidth="1"/>
    <col min="7683" max="7684" width="11" style="82" bestFit="1" customWidth="1"/>
    <col min="7685" max="7686" width="8.25" style="82" bestFit="1" customWidth="1"/>
    <col min="7687" max="7687" width="10.125" style="82" bestFit="1" customWidth="1"/>
    <col min="7688" max="7688" width="11" style="82" bestFit="1" customWidth="1"/>
    <col min="7689" max="7690" width="10.875" style="82" bestFit="1" customWidth="1"/>
    <col min="7691" max="7936" width="10" style="82"/>
    <col min="7937" max="7937" width="19.75" style="82" customWidth="1"/>
    <col min="7938" max="7938" width="9.125" style="82" customWidth="1"/>
    <col min="7939" max="7940" width="11" style="82" bestFit="1" customWidth="1"/>
    <col min="7941" max="7942" width="8.25" style="82" bestFit="1" customWidth="1"/>
    <col min="7943" max="7943" width="10.125" style="82" bestFit="1" customWidth="1"/>
    <col min="7944" max="7944" width="11" style="82" bestFit="1" customWidth="1"/>
    <col min="7945" max="7946" width="10.875" style="82" bestFit="1" customWidth="1"/>
    <col min="7947" max="8192" width="11" style="82"/>
    <col min="8193" max="8193" width="19.75" style="82" customWidth="1"/>
    <col min="8194" max="8194" width="9.125" style="82" customWidth="1"/>
    <col min="8195" max="8196" width="11" style="82" bestFit="1" customWidth="1"/>
    <col min="8197" max="8198" width="8.25" style="82" bestFit="1" customWidth="1"/>
    <col min="8199" max="8199" width="10.125" style="82" bestFit="1" customWidth="1"/>
    <col min="8200" max="8200" width="11" style="82" bestFit="1" customWidth="1"/>
    <col min="8201" max="8202" width="10.875" style="82" bestFit="1" customWidth="1"/>
    <col min="8203" max="8448" width="10" style="82"/>
    <col min="8449" max="8449" width="19.75" style="82" customWidth="1"/>
    <col min="8450" max="8450" width="9.125" style="82" customWidth="1"/>
    <col min="8451" max="8452" width="11" style="82" bestFit="1" customWidth="1"/>
    <col min="8453" max="8454" width="8.25" style="82" bestFit="1" customWidth="1"/>
    <col min="8455" max="8455" width="10.125" style="82" bestFit="1" customWidth="1"/>
    <col min="8456" max="8456" width="11" style="82" bestFit="1" customWidth="1"/>
    <col min="8457" max="8458" width="10.875" style="82" bestFit="1" customWidth="1"/>
    <col min="8459" max="8704" width="10" style="82"/>
    <col min="8705" max="8705" width="19.75" style="82" customWidth="1"/>
    <col min="8706" max="8706" width="9.125" style="82" customWidth="1"/>
    <col min="8707" max="8708" width="11" style="82" bestFit="1" customWidth="1"/>
    <col min="8709" max="8710" width="8.25" style="82" bestFit="1" customWidth="1"/>
    <col min="8711" max="8711" width="10.125" style="82" bestFit="1" customWidth="1"/>
    <col min="8712" max="8712" width="11" style="82" bestFit="1" customWidth="1"/>
    <col min="8713" max="8714" width="10.875" style="82" bestFit="1" customWidth="1"/>
    <col min="8715" max="8960" width="10" style="82"/>
    <col min="8961" max="8961" width="19.75" style="82" customWidth="1"/>
    <col min="8962" max="8962" width="9.125" style="82" customWidth="1"/>
    <col min="8963" max="8964" width="11" style="82" bestFit="1" customWidth="1"/>
    <col min="8965" max="8966" width="8.25" style="82" bestFit="1" customWidth="1"/>
    <col min="8967" max="8967" width="10.125" style="82" bestFit="1" customWidth="1"/>
    <col min="8968" max="8968" width="11" style="82" bestFit="1" customWidth="1"/>
    <col min="8969" max="8970" width="10.875" style="82" bestFit="1" customWidth="1"/>
    <col min="8971" max="9216" width="11" style="82"/>
    <col min="9217" max="9217" width="19.75" style="82" customWidth="1"/>
    <col min="9218" max="9218" width="9.125" style="82" customWidth="1"/>
    <col min="9219" max="9220" width="11" style="82" bestFit="1" customWidth="1"/>
    <col min="9221" max="9222" width="8.25" style="82" bestFit="1" customWidth="1"/>
    <col min="9223" max="9223" width="10.125" style="82" bestFit="1" customWidth="1"/>
    <col min="9224" max="9224" width="11" style="82" bestFit="1" customWidth="1"/>
    <col min="9225" max="9226" width="10.875" style="82" bestFit="1" customWidth="1"/>
    <col min="9227" max="9472" width="10" style="82"/>
    <col min="9473" max="9473" width="19.75" style="82" customWidth="1"/>
    <col min="9474" max="9474" width="9.125" style="82" customWidth="1"/>
    <col min="9475" max="9476" width="11" style="82" bestFit="1" customWidth="1"/>
    <col min="9477" max="9478" width="8.25" style="82" bestFit="1" customWidth="1"/>
    <col min="9479" max="9479" width="10.125" style="82" bestFit="1" customWidth="1"/>
    <col min="9480" max="9480" width="11" style="82" bestFit="1" customWidth="1"/>
    <col min="9481" max="9482" width="10.875" style="82" bestFit="1" customWidth="1"/>
    <col min="9483" max="9728" width="10" style="82"/>
    <col min="9729" max="9729" width="19.75" style="82" customWidth="1"/>
    <col min="9730" max="9730" width="9.125" style="82" customWidth="1"/>
    <col min="9731" max="9732" width="11" style="82" bestFit="1" customWidth="1"/>
    <col min="9733" max="9734" width="8.25" style="82" bestFit="1" customWidth="1"/>
    <col min="9735" max="9735" width="10.125" style="82" bestFit="1" customWidth="1"/>
    <col min="9736" max="9736" width="11" style="82" bestFit="1" customWidth="1"/>
    <col min="9737" max="9738" width="10.875" style="82" bestFit="1" customWidth="1"/>
    <col min="9739" max="9984" width="10" style="82"/>
    <col min="9985" max="9985" width="19.75" style="82" customWidth="1"/>
    <col min="9986" max="9986" width="9.125" style="82" customWidth="1"/>
    <col min="9987" max="9988" width="11" style="82" bestFit="1" customWidth="1"/>
    <col min="9989" max="9990" width="8.25" style="82" bestFit="1" customWidth="1"/>
    <col min="9991" max="9991" width="10.125" style="82" bestFit="1" customWidth="1"/>
    <col min="9992" max="9992" width="11" style="82" bestFit="1" customWidth="1"/>
    <col min="9993" max="9994" width="10.875" style="82" bestFit="1" customWidth="1"/>
    <col min="9995" max="10240" width="11" style="82"/>
    <col min="10241" max="10241" width="19.75" style="82" customWidth="1"/>
    <col min="10242" max="10242" width="9.125" style="82" customWidth="1"/>
    <col min="10243" max="10244" width="11" style="82" bestFit="1" customWidth="1"/>
    <col min="10245" max="10246" width="8.25" style="82" bestFit="1" customWidth="1"/>
    <col min="10247" max="10247" width="10.125" style="82" bestFit="1" customWidth="1"/>
    <col min="10248" max="10248" width="11" style="82" bestFit="1" customWidth="1"/>
    <col min="10249" max="10250" width="10.875" style="82" bestFit="1" customWidth="1"/>
    <col min="10251" max="10496" width="10" style="82"/>
    <col min="10497" max="10497" width="19.75" style="82" customWidth="1"/>
    <col min="10498" max="10498" width="9.125" style="82" customWidth="1"/>
    <col min="10499" max="10500" width="11" style="82" bestFit="1" customWidth="1"/>
    <col min="10501" max="10502" width="8.25" style="82" bestFit="1" customWidth="1"/>
    <col min="10503" max="10503" width="10.125" style="82" bestFit="1" customWidth="1"/>
    <col min="10504" max="10504" width="11" style="82" bestFit="1" customWidth="1"/>
    <col min="10505" max="10506" width="10.875" style="82" bestFit="1" customWidth="1"/>
    <col min="10507" max="10752" width="10" style="82"/>
    <col min="10753" max="10753" width="19.75" style="82" customWidth="1"/>
    <col min="10754" max="10754" width="9.125" style="82" customWidth="1"/>
    <col min="10755" max="10756" width="11" style="82" bestFit="1" customWidth="1"/>
    <col min="10757" max="10758" width="8.25" style="82" bestFit="1" customWidth="1"/>
    <col min="10759" max="10759" width="10.125" style="82" bestFit="1" customWidth="1"/>
    <col min="10760" max="10760" width="11" style="82" bestFit="1" customWidth="1"/>
    <col min="10761" max="10762" width="10.875" style="82" bestFit="1" customWidth="1"/>
    <col min="10763" max="11008" width="10" style="82"/>
    <col min="11009" max="11009" width="19.75" style="82" customWidth="1"/>
    <col min="11010" max="11010" width="9.125" style="82" customWidth="1"/>
    <col min="11011" max="11012" width="11" style="82" bestFit="1" customWidth="1"/>
    <col min="11013" max="11014" width="8.25" style="82" bestFit="1" customWidth="1"/>
    <col min="11015" max="11015" width="10.125" style="82" bestFit="1" customWidth="1"/>
    <col min="11016" max="11016" width="11" style="82" bestFit="1" customWidth="1"/>
    <col min="11017" max="11018" width="10.875" style="82" bestFit="1" customWidth="1"/>
    <col min="11019" max="11264" width="11" style="82"/>
    <col min="11265" max="11265" width="19.75" style="82" customWidth="1"/>
    <col min="11266" max="11266" width="9.125" style="82" customWidth="1"/>
    <col min="11267" max="11268" width="11" style="82" bestFit="1" customWidth="1"/>
    <col min="11269" max="11270" width="8.25" style="82" bestFit="1" customWidth="1"/>
    <col min="11271" max="11271" width="10.125" style="82" bestFit="1" customWidth="1"/>
    <col min="11272" max="11272" width="11" style="82" bestFit="1" customWidth="1"/>
    <col min="11273" max="11274" width="10.875" style="82" bestFit="1" customWidth="1"/>
    <col min="11275" max="11520" width="10" style="82"/>
    <col min="11521" max="11521" width="19.75" style="82" customWidth="1"/>
    <col min="11522" max="11522" width="9.125" style="82" customWidth="1"/>
    <col min="11523" max="11524" width="11" style="82" bestFit="1" customWidth="1"/>
    <col min="11525" max="11526" width="8.25" style="82" bestFit="1" customWidth="1"/>
    <col min="11527" max="11527" width="10.125" style="82" bestFit="1" customWidth="1"/>
    <col min="11528" max="11528" width="11" style="82" bestFit="1" customWidth="1"/>
    <col min="11529" max="11530" width="10.875" style="82" bestFit="1" customWidth="1"/>
    <col min="11531" max="11776" width="10" style="82"/>
    <col min="11777" max="11777" width="19.75" style="82" customWidth="1"/>
    <col min="11778" max="11778" width="9.125" style="82" customWidth="1"/>
    <col min="11779" max="11780" width="11" style="82" bestFit="1" customWidth="1"/>
    <col min="11781" max="11782" width="8.25" style="82" bestFit="1" customWidth="1"/>
    <col min="11783" max="11783" width="10.125" style="82" bestFit="1" customWidth="1"/>
    <col min="11784" max="11784" width="11" style="82" bestFit="1" customWidth="1"/>
    <col min="11785" max="11786" width="10.875" style="82" bestFit="1" customWidth="1"/>
    <col min="11787" max="12032" width="10" style="82"/>
    <col min="12033" max="12033" width="19.75" style="82" customWidth="1"/>
    <col min="12034" max="12034" width="9.125" style="82" customWidth="1"/>
    <col min="12035" max="12036" width="11" style="82" bestFit="1" customWidth="1"/>
    <col min="12037" max="12038" width="8.25" style="82" bestFit="1" customWidth="1"/>
    <col min="12039" max="12039" width="10.125" style="82" bestFit="1" customWidth="1"/>
    <col min="12040" max="12040" width="11" style="82" bestFit="1" customWidth="1"/>
    <col min="12041" max="12042" width="10.875" style="82" bestFit="1" customWidth="1"/>
    <col min="12043" max="12288" width="11" style="82"/>
    <col min="12289" max="12289" width="19.75" style="82" customWidth="1"/>
    <col min="12290" max="12290" width="9.125" style="82" customWidth="1"/>
    <col min="12291" max="12292" width="11" style="82" bestFit="1" customWidth="1"/>
    <col min="12293" max="12294" width="8.25" style="82" bestFit="1" customWidth="1"/>
    <col min="12295" max="12295" width="10.125" style="82" bestFit="1" customWidth="1"/>
    <col min="12296" max="12296" width="11" style="82" bestFit="1" customWidth="1"/>
    <col min="12297" max="12298" width="10.875" style="82" bestFit="1" customWidth="1"/>
    <col min="12299" max="12544" width="10" style="82"/>
    <col min="12545" max="12545" width="19.75" style="82" customWidth="1"/>
    <col min="12546" max="12546" width="9.125" style="82" customWidth="1"/>
    <col min="12547" max="12548" width="11" style="82" bestFit="1" customWidth="1"/>
    <col min="12549" max="12550" width="8.25" style="82" bestFit="1" customWidth="1"/>
    <col min="12551" max="12551" width="10.125" style="82" bestFit="1" customWidth="1"/>
    <col min="12552" max="12552" width="11" style="82" bestFit="1" customWidth="1"/>
    <col min="12553" max="12554" width="10.875" style="82" bestFit="1" customWidth="1"/>
    <col min="12555" max="12800" width="10" style="82"/>
    <col min="12801" max="12801" width="19.75" style="82" customWidth="1"/>
    <col min="12802" max="12802" width="9.125" style="82" customWidth="1"/>
    <col min="12803" max="12804" width="11" style="82" bestFit="1" customWidth="1"/>
    <col min="12805" max="12806" width="8.25" style="82" bestFit="1" customWidth="1"/>
    <col min="12807" max="12807" width="10.125" style="82" bestFit="1" customWidth="1"/>
    <col min="12808" max="12808" width="11" style="82" bestFit="1" customWidth="1"/>
    <col min="12809" max="12810" width="10.875" style="82" bestFit="1" customWidth="1"/>
    <col min="12811" max="13056" width="10" style="82"/>
    <col min="13057" max="13057" width="19.75" style="82" customWidth="1"/>
    <col min="13058" max="13058" width="9.125" style="82" customWidth="1"/>
    <col min="13059" max="13060" width="11" style="82" bestFit="1" customWidth="1"/>
    <col min="13061" max="13062" width="8.25" style="82" bestFit="1" customWidth="1"/>
    <col min="13063" max="13063" width="10.125" style="82" bestFit="1" customWidth="1"/>
    <col min="13064" max="13064" width="11" style="82" bestFit="1" customWidth="1"/>
    <col min="13065" max="13066" width="10.875" style="82" bestFit="1" customWidth="1"/>
    <col min="13067" max="13312" width="11" style="82"/>
    <col min="13313" max="13313" width="19.75" style="82" customWidth="1"/>
    <col min="13314" max="13314" width="9.125" style="82" customWidth="1"/>
    <col min="13315" max="13316" width="11" style="82" bestFit="1" customWidth="1"/>
    <col min="13317" max="13318" width="8.25" style="82" bestFit="1" customWidth="1"/>
    <col min="13319" max="13319" width="10.125" style="82" bestFit="1" customWidth="1"/>
    <col min="13320" max="13320" width="11" style="82" bestFit="1" customWidth="1"/>
    <col min="13321" max="13322" width="10.875" style="82" bestFit="1" customWidth="1"/>
    <col min="13323" max="13568" width="10" style="82"/>
    <col min="13569" max="13569" width="19.75" style="82" customWidth="1"/>
    <col min="13570" max="13570" width="9.125" style="82" customWidth="1"/>
    <col min="13571" max="13572" width="11" style="82" bestFit="1" customWidth="1"/>
    <col min="13573" max="13574" width="8.25" style="82" bestFit="1" customWidth="1"/>
    <col min="13575" max="13575" width="10.125" style="82" bestFit="1" customWidth="1"/>
    <col min="13576" max="13576" width="11" style="82" bestFit="1" customWidth="1"/>
    <col min="13577" max="13578" width="10.875" style="82" bestFit="1" customWidth="1"/>
    <col min="13579" max="13824" width="10" style="82"/>
    <col min="13825" max="13825" width="19.75" style="82" customWidth="1"/>
    <col min="13826" max="13826" width="9.125" style="82" customWidth="1"/>
    <col min="13827" max="13828" width="11" style="82" bestFit="1" customWidth="1"/>
    <col min="13829" max="13830" width="8.25" style="82" bestFit="1" customWidth="1"/>
    <col min="13831" max="13831" width="10.125" style="82" bestFit="1" customWidth="1"/>
    <col min="13832" max="13832" width="11" style="82" bestFit="1" customWidth="1"/>
    <col min="13833" max="13834" width="10.875" style="82" bestFit="1" customWidth="1"/>
    <col min="13835" max="14080" width="10" style="82"/>
    <col min="14081" max="14081" width="19.75" style="82" customWidth="1"/>
    <col min="14082" max="14082" width="9.125" style="82" customWidth="1"/>
    <col min="14083" max="14084" width="11" style="82" bestFit="1" customWidth="1"/>
    <col min="14085" max="14086" width="8.25" style="82" bestFit="1" customWidth="1"/>
    <col min="14087" max="14087" width="10.125" style="82" bestFit="1" customWidth="1"/>
    <col min="14088" max="14088" width="11" style="82" bestFit="1" customWidth="1"/>
    <col min="14089" max="14090" width="10.875" style="82" bestFit="1" customWidth="1"/>
    <col min="14091" max="14336" width="11" style="82"/>
    <col min="14337" max="14337" width="19.75" style="82" customWidth="1"/>
    <col min="14338" max="14338" width="9.125" style="82" customWidth="1"/>
    <col min="14339" max="14340" width="11" style="82" bestFit="1" customWidth="1"/>
    <col min="14341" max="14342" width="8.25" style="82" bestFit="1" customWidth="1"/>
    <col min="14343" max="14343" width="10.125" style="82" bestFit="1" customWidth="1"/>
    <col min="14344" max="14344" width="11" style="82" bestFit="1" customWidth="1"/>
    <col min="14345" max="14346" width="10.875" style="82" bestFit="1" customWidth="1"/>
    <col min="14347" max="14592" width="10" style="82"/>
    <col min="14593" max="14593" width="19.75" style="82" customWidth="1"/>
    <col min="14594" max="14594" width="9.125" style="82" customWidth="1"/>
    <col min="14595" max="14596" width="11" style="82" bestFit="1" customWidth="1"/>
    <col min="14597" max="14598" width="8.25" style="82" bestFit="1" customWidth="1"/>
    <col min="14599" max="14599" width="10.125" style="82" bestFit="1" customWidth="1"/>
    <col min="14600" max="14600" width="11" style="82" bestFit="1" customWidth="1"/>
    <col min="14601" max="14602" width="10.875" style="82" bestFit="1" customWidth="1"/>
    <col min="14603" max="14848" width="10" style="82"/>
    <col min="14849" max="14849" width="19.75" style="82" customWidth="1"/>
    <col min="14850" max="14850" width="9.125" style="82" customWidth="1"/>
    <col min="14851" max="14852" width="11" style="82" bestFit="1" customWidth="1"/>
    <col min="14853" max="14854" width="8.25" style="82" bestFit="1" customWidth="1"/>
    <col min="14855" max="14855" width="10.125" style="82" bestFit="1" customWidth="1"/>
    <col min="14856" max="14856" width="11" style="82" bestFit="1" customWidth="1"/>
    <col min="14857" max="14858" width="10.875" style="82" bestFit="1" customWidth="1"/>
    <col min="14859" max="15104" width="10" style="82"/>
    <col min="15105" max="15105" width="19.75" style="82" customWidth="1"/>
    <col min="15106" max="15106" width="9.125" style="82" customWidth="1"/>
    <col min="15107" max="15108" width="11" style="82" bestFit="1" customWidth="1"/>
    <col min="15109" max="15110" width="8.25" style="82" bestFit="1" customWidth="1"/>
    <col min="15111" max="15111" width="10.125" style="82" bestFit="1" customWidth="1"/>
    <col min="15112" max="15112" width="11" style="82" bestFit="1" customWidth="1"/>
    <col min="15113" max="15114" width="10.875" style="82" bestFit="1" customWidth="1"/>
    <col min="15115" max="15360" width="11" style="82"/>
    <col min="15361" max="15361" width="19.75" style="82" customWidth="1"/>
    <col min="15362" max="15362" width="9.125" style="82" customWidth="1"/>
    <col min="15363" max="15364" width="11" style="82" bestFit="1" customWidth="1"/>
    <col min="15365" max="15366" width="8.25" style="82" bestFit="1" customWidth="1"/>
    <col min="15367" max="15367" width="10.125" style="82" bestFit="1" customWidth="1"/>
    <col min="15368" max="15368" width="11" style="82" bestFit="1" customWidth="1"/>
    <col min="15369" max="15370" width="10.875" style="82" bestFit="1" customWidth="1"/>
    <col min="15371" max="15616" width="10" style="82"/>
    <col min="15617" max="15617" width="19.75" style="82" customWidth="1"/>
    <col min="15618" max="15618" width="9.125" style="82" customWidth="1"/>
    <col min="15619" max="15620" width="11" style="82" bestFit="1" customWidth="1"/>
    <col min="15621" max="15622" width="8.25" style="82" bestFit="1" customWidth="1"/>
    <col min="15623" max="15623" width="10.125" style="82" bestFit="1" customWidth="1"/>
    <col min="15624" max="15624" width="11" style="82" bestFit="1" customWidth="1"/>
    <col min="15625" max="15626" width="10.875" style="82" bestFit="1" customWidth="1"/>
    <col min="15627" max="15872" width="10" style="82"/>
    <col min="15873" max="15873" width="19.75" style="82" customWidth="1"/>
    <col min="15874" max="15874" width="9.125" style="82" customWidth="1"/>
    <col min="15875" max="15876" width="11" style="82" bestFit="1" customWidth="1"/>
    <col min="15877" max="15878" width="8.25" style="82" bestFit="1" customWidth="1"/>
    <col min="15879" max="15879" width="10.125" style="82" bestFit="1" customWidth="1"/>
    <col min="15880" max="15880" width="11" style="82" bestFit="1" customWidth="1"/>
    <col min="15881" max="15882" width="10.875" style="82" bestFit="1" customWidth="1"/>
    <col min="15883" max="16128" width="10" style="82"/>
    <col min="16129" max="16129" width="19.75" style="82" customWidth="1"/>
    <col min="16130" max="16130" width="9.125" style="82" customWidth="1"/>
    <col min="16131" max="16132" width="11" style="82" bestFit="1" customWidth="1"/>
    <col min="16133" max="16134" width="8.25" style="82" bestFit="1" customWidth="1"/>
    <col min="16135" max="16135" width="10.125" style="82" bestFit="1" customWidth="1"/>
    <col min="16136" max="16136" width="11" style="82" bestFit="1" customWidth="1"/>
    <col min="16137" max="16138" width="10.875" style="82" bestFit="1" customWidth="1"/>
    <col min="16139" max="16384" width="11" style="82"/>
  </cols>
  <sheetData>
    <row r="1" spans="1:8" x14ac:dyDescent="0.2">
      <c r="A1" s="386" t="s">
        <v>27</v>
      </c>
      <c r="B1" s="387"/>
      <c r="C1" s="387"/>
      <c r="D1" s="387"/>
      <c r="E1" s="387"/>
      <c r="F1" s="387"/>
      <c r="G1" s="387"/>
      <c r="H1" s="387"/>
    </row>
    <row r="2" spans="1:8" ht="15.75" x14ac:dyDescent="0.25">
      <c r="A2" s="388"/>
      <c r="B2" s="389"/>
      <c r="C2" s="362"/>
      <c r="D2" s="362"/>
      <c r="E2" s="362"/>
      <c r="F2" s="362"/>
      <c r="G2" s="377"/>
      <c r="H2" s="377" t="s">
        <v>155</v>
      </c>
    </row>
    <row r="3" spans="1:8" x14ac:dyDescent="0.2">
      <c r="A3" s="378"/>
      <c r="B3" s="759">
        <f>INDICE!A3</f>
        <v>43497</v>
      </c>
      <c r="C3" s="760"/>
      <c r="D3" s="760" t="s">
        <v>116</v>
      </c>
      <c r="E3" s="760"/>
      <c r="F3" s="760" t="s">
        <v>117</v>
      </c>
      <c r="G3" s="761"/>
      <c r="H3" s="760"/>
    </row>
    <row r="4" spans="1:8" x14ac:dyDescent="0.2">
      <c r="A4" s="379"/>
      <c r="B4" s="380" t="s">
        <v>47</v>
      </c>
      <c r="C4" s="380" t="s">
        <v>446</v>
      </c>
      <c r="D4" s="380" t="s">
        <v>47</v>
      </c>
      <c r="E4" s="380" t="s">
        <v>446</v>
      </c>
      <c r="F4" s="380" t="s">
        <v>47</v>
      </c>
      <c r="G4" s="381" t="s">
        <v>446</v>
      </c>
      <c r="H4" s="381" t="s">
        <v>107</v>
      </c>
    </row>
    <row r="5" spans="1:8" x14ac:dyDescent="0.2">
      <c r="A5" s="382" t="s">
        <v>175</v>
      </c>
      <c r="B5" s="354">
        <v>1788.8636299999989</v>
      </c>
      <c r="C5" s="347">
        <v>-0.30627144651377047</v>
      </c>
      <c r="D5" s="346">
        <v>3647.3686000000012</v>
      </c>
      <c r="E5" s="347">
        <v>0.50642042850129843</v>
      </c>
      <c r="F5" s="346">
        <v>23497.293359999996</v>
      </c>
      <c r="G5" s="347">
        <v>1.1809740021775155</v>
      </c>
      <c r="H5" s="352">
        <v>74.364366753653243</v>
      </c>
    </row>
    <row r="6" spans="1:8" x14ac:dyDescent="0.2">
      <c r="A6" s="382" t="s">
        <v>176</v>
      </c>
      <c r="B6" s="676">
        <v>0.80183000000000004</v>
      </c>
      <c r="C6" s="361">
        <v>-77.665773479585752</v>
      </c>
      <c r="D6" s="383">
        <v>1.4079600000000001</v>
      </c>
      <c r="E6" s="347">
        <v>-66.240909603151579</v>
      </c>
      <c r="F6" s="346">
        <v>42.321769999999994</v>
      </c>
      <c r="G6" s="347">
        <v>112.67648595951678</v>
      </c>
      <c r="H6" s="352">
        <v>0.13394017675675646</v>
      </c>
    </row>
    <row r="7" spans="1:8" x14ac:dyDescent="0.2">
      <c r="A7" s="382" t="s">
        <v>177</v>
      </c>
      <c r="B7" s="676">
        <v>2.6843600000000003</v>
      </c>
      <c r="C7" s="347">
        <v>78.148538966425775</v>
      </c>
      <c r="D7" s="383">
        <v>5.3868299999999998</v>
      </c>
      <c r="E7" s="347">
        <v>70.604815850564862</v>
      </c>
      <c r="F7" s="346">
        <v>40.240679999999998</v>
      </c>
      <c r="G7" s="347">
        <v>212.40217218316832</v>
      </c>
      <c r="H7" s="352">
        <v>0.12735393136941281</v>
      </c>
    </row>
    <row r="8" spans="1:8" x14ac:dyDescent="0.2">
      <c r="A8" s="393" t="s">
        <v>178</v>
      </c>
      <c r="B8" s="355">
        <v>1792.3498199999992</v>
      </c>
      <c r="C8" s="356">
        <v>-0.3949176445357791</v>
      </c>
      <c r="D8" s="355">
        <v>3654.1633900000011</v>
      </c>
      <c r="E8" s="356">
        <v>0.49073365749363962</v>
      </c>
      <c r="F8" s="355">
        <v>23579.855809999994</v>
      </c>
      <c r="G8" s="356">
        <v>1.3933710603833087</v>
      </c>
      <c r="H8" s="356">
        <v>74.625660861779409</v>
      </c>
    </row>
    <row r="9" spans="1:8" x14ac:dyDescent="0.2">
      <c r="A9" s="382" t="s">
        <v>179</v>
      </c>
      <c r="B9" s="354">
        <v>384.20738</v>
      </c>
      <c r="C9" s="347">
        <v>-10.126482966418489</v>
      </c>
      <c r="D9" s="346">
        <v>896.70454999999993</v>
      </c>
      <c r="E9" s="347">
        <v>6.6250021507415324</v>
      </c>
      <c r="F9" s="346">
        <v>4380.9631099999997</v>
      </c>
      <c r="G9" s="347">
        <v>4.2084887127650248</v>
      </c>
      <c r="H9" s="352">
        <v>13.864896797043919</v>
      </c>
    </row>
    <row r="10" spans="1:8" x14ac:dyDescent="0.2">
      <c r="A10" s="382" t="s">
        <v>180</v>
      </c>
      <c r="B10" s="354">
        <v>190.43940000000012</v>
      </c>
      <c r="C10" s="347">
        <v>-20.257681890543726</v>
      </c>
      <c r="D10" s="346">
        <v>441.54655000000014</v>
      </c>
      <c r="E10" s="347">
        <v>-5.2243217561860993</v>
      </c>
      <c r="F10" s="346">
        <v>1779.6584300000002</v>
      </c>
      <c r="G10" s="347">
        <v>2.0875015471662728</v>
      </c>
      <c r="H10" s="352">
        <v>5.6322730519269806</v>
      </c>
    </row>
    <row r="11" spans="1:8" x14ac:dyDescent="0.2">
      <c r="A11" s="382" t="s">
        <v>181</v>
      </c>
      <c r="B11" s="354">
        <v>137.02576999999999</v>
      </c>
      <c r="C11" s="347">
        <v>4.1143574582730027</v>
      </c>
      <c r="D11" s="346">
        <v>296.47853000000003</v>
      </c>
      <c r="E11" s="347">
        <v>5.6061213384303121</v>
      </c>
      <c r="F11" s="346">
        <v>1857.0395600000002</v>
      </c>
      <c r="G11" s="347">
        <v>-0.42932758274278959</v>
      </c>
      <c r="H11" s="352">
        <v>5.8771692892497001</v>
      </c>
    </row>
    <row r="12" spans="1:8" s="3" customFormat="1" x14ac:dyDescent="0.2">
      <c r="A12" s="384" t="s">
        <v>182</v>
      </c>
      <c r="B12" s="357">
        <v>2504.0223699999992</v>
      </c>
      <c r="C12" s="358">
        <v>-3.5944258502400697</v>
      </c>
      <c r="D12" s="357">
        <v>5288.8930200000013</v>
      </c>
      <c r="E12" s="358">
        <v>1.2434962802743832</v>
      </c>
      <c r="F12" s="357">
        <v>31597.516909999991</v>
      </c>
      <c r="G12" s="358">
        <v>1.7038333742887664</v>
      </c>
      <c r="H12" s="358">
        <v>100</v>
      </c>
    </row>
    <row r="13" spans="1:8" x14ac:dyDescent="0.2">
      <c r="A13" s="394" t="s">
        <v>153</v>
      </c>
      <c r="B13" s="359"/>
      <c r="C13" s="359"/>
      <c r="D13" s="359"/>
      <c r="E13" s="359"/>
      <c r="F13" s="359"/>
      <c r="G13" s="359"/>
      <c r="H13" s="359"/>
    </row>
    <row r="14" spans="1:8" s="107" customFormat="1" x14ac:dyDescent="0.2">
      <c r="A14" s="700" t="s">
        <v>183</v>
      </c>
      <c r="B14" s="691">
        <v>104.86474999999986</v>
      </c>
      <c r="C14" s="692">
        <v>4.8238058214460002</v>
      </c>
      <c r="D14" s="693">
        <v>210.10214999999988</v>
      </c>
      <c r="E14" s="692">
        <v>9.0396924292144156</v>
      </c>
      <c r="F14" s="346">
        <v>1309.2393</v>
      </c>
      <c r="G14" s="692">
        <v>3.4553050464950377</v>
      </c>
      <c r="H14" s="694">
        <v>4.1434879320711797</v>
      </c>
    </row>
    <row r="15" spans="1:8" s="107" customFormat="1" x14ac:dyDescent="0.2">
      <c r="A15" s="701" t="s">
        <v>610</v>
      </c>
      <c r="B15" s="696">
        <v>5.8506854426442212</v>
      </c>
      <c r="C15" s="697"/>
      <c r="D15" s="698">
        <v>5.7496649048306461</v>
      </c>
      <c r="E15" s="697"/>
      <c r="F15" s="698">
        <v>5.5523634688417562</v>
      </c>
      <c r="G15" s="697"/>
      <c r="H15" s="699"/>
    </row>
    <row r="16" spans="1:8" s="107" customFormat="1" x14ac:dyDescent="0.2">
      <c r="A16" s="702" t="s">
        <v>454</v>
      </c>
      <c r="B16" s="703">
        <v>94.720739999999992</v>
      </c>
      <c r="C16" s="704">
        <v>3.3216359291200681</v>
      </c>
      <c r="D16" s="705">
        <v>199.18921999999998</v>
      </c>
      <c r="E16" s="361">
        <v>-1.1351853455753163</v>
      </c>
      <c r="F16" s="705">
        <v>1246.6348699999999</v>
      </c>
      <c r="G16" s="704">
        <v>-3.3754762641552012</v>
      </c>
      <c r="H16" s="706">
        <v>3.9453570783768281</v>
      </c>
    </row>
    <row r="17" spans="1:14" x14ac:dyDescent="0.2">
      <c r="A17" s="390"/>
      <c r="B17" s="387"/>
      <c r="C17" s="387"/>
      <c r="D17" s="387"/>
      <c r="E17" s="387"/>
      <c r="F17" s="387"/>
      <c r="G17" s="387"/>
      <c r="H17" s="391" t="s">
        <v>227</v>
      </c>
    </row>
    <row r="18" spans="1:14" x14ac:dyDescent="0.2">
      <c r="A18" s="385" t="s">
        <v>508</v>
      </c>
      <c r="B18" s="362"/>
      <c r="C18" s="362"/>
      <c r="D18" s="362"/>
      <c r="E18" s="362"/>
      <c r="F18" s="346"/>
      <c r="G18" s="362"/>
      <c r="H18" s="362"/>
      <c r="I18" s="90"/>
      <c r="J18" s="90"/>
      <c r="K18" s="90"/>
      <c r="L18" s="90"/>
      <c r="M18" s="90"/>
      <c r="N18" s="90"/>
    </row>
    <row r="19" spans="1:14" x14ac:dyDescent="0.2">
      <c r="A19" s="762" t="s">
        <v>455</v>
      </c>
      <c r="B19" s="763"/>
      <c r="C19" s="763"/>
      <c r="D19" s="763"/>
      <c r="E19" s="763"/>
      <c r="F19" s="763"/>
      <c r="G19" s="763"/>
      <c r="H19" s="362"/>
      <c r="I19" s="90"/>
      <c r="J19" s="90"/>
      <c r="K19" s="90"/>
      <c r="L19" s="90"/>
      <c r="M19" s="90"/>
      <c r="N19" s="90"/>
    </row>
    <row r="20" spans="1:14" ht="14.25" x14ac:dyDescent="0.2">
      <c r="A20" s="135" t="s">
        <v>572</v>
      </c>
      <c r="B20" s="392"/>
      <c r="C20" s="392"/>
      <c r="D20" s="392"/>
      <c r="E20" s="392"/>
      <c r="F20" s="392"/>
      <c r="G20" s="392"/>
      <c r="H20" s="392"/>
      <c r="I20" s="90"/>
      <c r="J20" s="90"/>
      <c r="K20" s="90"/>
      <c r="L20" s="90"/>
      <c r="M20" s="90"/>
      <c r="N20" s="90"/>
    </row>
    <row r="21" spans="1:14" x14ac:dyDescent="0.2">
      <c r="A21" s="140"/>
      <c r="B21" s="85"/>
      <c r="C21" s="85"/>
      <c r="D21" s="85"/>
      <c r="E21" s="85"/>
      <c r="F21" s="85"/>
      <c r="G21" s="85"/>
      <c r="H21" s="85"/>
    </row>
    <row r="24" spans="1:14" x14ac:dyDescent="0.2">
      <c r="B24" s="82" t="s">
        <v>393</v>
      </c>
    </row>
    <row r="32" spans="1:14" x14ac:dyDescent="0.2">
      <c r="C32" s="82" t="s">
        <v>393</v>
      </c>
    </row>
  </sheetData>
  <mergeCells count="4">
    <mergeCell ref="B3:C3"/>
    <mergeCell ref="D3:E3"/>
    <mergeCell ref="F3:H3"/>
    <mergeCell ref="A19:G19"/>
  </mergeCells>
  <conditionalFormatting sqref="B6">
    <cfRule type="cellIs" dxfId="5726" priority="20" operator="between">
      <formula>0</formula>
      <formula>0.5</formula>
    </cfRule>
    <cfRule type="cellIs" dxfId="5725" priority="21" operator="between">
      <formula>0</formula>
      <formula>0.49</formula>
    </cfRule>
  </conditionalFormatting>
  <conditionalFormatting sqref="D6">
    <cfRule type="cellIs" dxfId="5724" priority="18" operator="between">
      <formula>0</formula>
      <formula>0.5</formula>
    </cfRule>
    <cfRule type="cellIs" dxfId="5723" priority="19" operator="between">
      <formula>0</formula>
      <formula>0.49</formula>
    </cfRule>
  </conditionalFormatting>
  <conditionalFormatting sqref="D7">
    <cfRule type="cellIs" dxfId="5722" priority="16" operator="between">
      <formula>0</formula>
      <formula>0.5</formula>
    </cfRule>
    <cfRule type="cellIs" dxfId="5721" priority="17" operator="between">
      <formula>0</formula>
      <formula>0.49</formula>
    </cfRule>
  </conditionalFormatting>
  <conditionalFormatting sqref="B7">
    <cfRule type="cellIs" dxfId="5720" priority="4" operator="between">
      <formula>0</formula>
      <formula>0.5</formula>
    </cfRule>
    <cfRule type="cellIs" dxfId="5719" priority="5" operator="between">
      <formula>0</formula>
      <formula>0.49</formula>
    </cfRule>
  </conditionalFormatting>
  <conditionalFormatting sqref="E16">
    <cfRule type="cellIs" dxfId="5718" priority="3" operator="between">
      <formula>0</formula>
      <formula>0.5</formula>
    </cfRule>
  </conditionalFormatting>
  <conditionalFormatting sqref="E16">
    <cfRule type="cellIs" dxfId="5717" priority="2" operator="equal">
      <formula>0</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115" zoomScaleNormal="115" zoomScaleSheetLayoutView="100" workbookViewId="0">
      <selection activeCell="A3" sqref="A3"/>
    </sheetView>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17" width="11" style="3"/>
    <col min="18" max="250" width="10"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456</v>
      </c>
    </row>
    <row r="2" spans="1:10" ht="15.75" x14ac:dyDescent="0.25">
      <c r="A2" s="2"/>
      <c r="J2" s="80" t="s">
        <v>155</v>
      </c>
    </row>
    <row r="3" spans="1:10" ht="13.7" customHeight="1" x14ac:dyDescent="0.2">
      <c r="A3" s="92" t="s">
        <v>552</v>
      </c>
      <c r="B3" s="757">
        <f>INDICE!A3</f>
        <v>43497</v>
      </c>
      <c r="C3" s="757"/>
      <c r="D3" s="757">
        <f>INDICE!C3</f>
        <v>0</v>
      </c>
      <c r="E3" s="757"/>
      <c r="F3" s="93"/>
      <c r="G3" s="758" t="s">
        <v>117</v>
      </c>
      <c r="H3" s="758"/>
      <c r="I3" s="758"/>
      <c r="J3" s="758"/>
    </row>
    <row r="4" spans="1:10" x14ac:dyDescent="0.2">
      <c r="A4" s="94"/>
      <c r="B4" s="95" t="s">
        <v>184</v>
      </c>
      <c r="C4" s="95" t="s">
        <v>185</v>
      </c>
      <c r="D4" s="95" t="s">
        <v>186</v>
      </c>
      <c r="E4" s="95" t="s">
        <v>187</v>
      </c>
      <c r="F4" s="95"/>
      <c r="G4" s="95" t="s">
        <v>184</v>
      </c>
      <c r="H4" s="95" t="s">
        <v>185</v>
      </c>
      <c r="I4" s="95" t="s">
        <v>186</v>
      </c>
      <c r="J4" s="95" t="s">
        <v>187</v>
      </c>
    </row>
    <row r="5" spans="1:10" x14ac:dyDescent="0.2">
      <c r="A5" s="395" t="s">
        <v>157</v>
      </c>
      <c r="B5" s="96">
        <v>279.33552000000014</v>
      </c>
      <c r="C5" s="96">
        <v>55.943129999999989</v>
      </c>
      <c r="D5" s="96">
        <v>11.142580000000001</v>
      </c>
      <c r="E5" s="371">
        <v>346.42123000000015</v>
      </c>
      <c r="F5" s="96"/>
      <c r="G5" s="96">
        <v>3656.6038699999986</v>
      </c>
      <c r="H5" s="96">
        <v>670.02030000000013</v>
      </c>
      <c r="I5" s="96">
        <v>91.532780000000045</v>
      </c>
      <c r="J5" s="371">
        <v>4418.1569499999996</v>
      </c>
    </row>
    <row r="6" spans="1:10" x14ac:dyDescent="0.2">
      <c r="A6" s="396" t="s">
        <v>158</v>
      </c>
      <c r="B6" s="98">
        <v>67.077060000000017</v>
      </c>
      <c r="C6" s="98">
        <v>27.710699999999999</v>
      </c>
      <c r="D6" s="98">
        <v>11.043230000000001</v>
      </c>
      <c r="E6" s="373">
        <v>105.83099000000001</v>
      </c>
      <c r="F6" s="98"/>
      <c r="G6" s="98">
        <v>878.06443000000058</v>
      </c>
      <c r="H6" s="98">
        <v>315.57906999999989</v>
      </c>
      <c r="I6" s="98">
        <v>83.246639999999971</v>
      </c>
      <c r="J6" s="373">
        <v>1276.8901400000007</v>
      </c>
    </row>
    <row r="7" spans="1:10" x14ac:dyDescent="0.2">
      <c r="A7" s="396" t="s">
        <v>159</v>
      </c>
      <c r="B7" s="98">
        <v>32.077100000000002</v>
      </c>
      <c r="C7" s="98">
        <v>6.9638900000000001</v>
      </c>
      <c r="D7" s="98">
        <v>5.5618100000000004</v>
      </c>
      <c r="E7" s="373">
        <v>44.602800000000002</v>
      </c>
      <c r="F7" s="98"/>
      <c r="G7" s="98">
        <v>435.32119000000006</v>
      </c>
      <c r="H7" s="98">
        <v>83.069970000000026</v>
      </c>
      <c r="I7" s="98">
        <v>48.749500000000012</v>
      </c>
      <c r="J7" s="373">
        <v>567.14066000000014</v>
      </c>
    </row>
    <row r="8" spans="1:10" x14ac:dyDescent="0.2">
      <c r="A8" s="396" t="s">
        <v>160</v>
      </c>
      <c r="B8" s="98">
        <v>26.940150000000003</v>
      </c>
      <c r="C8" s="98">
        <v>4.3734400000000004</v>
      </c>
      <c r="D8" s="98">
        <v>11.396900000000002</v>
      </c>
      <c r="E8" s="373">
        <v>42.710490000000007</v>
      </c>
      <c r="F8" s="98"/>
      <c r="G8" s="98">
        <v>420.45080000000007</v>
      </c>
      <c r="H8" s="98">
        <v>51.765860000000018</v>
      </c>
      <c r="I8" s="98">
        <v>135.67571000000001</v>
      </c>
      <c r="J8" s="373">
        <v>607.89237000000014</v>
      </c>
    </row>
    <row r="9" spans="1:10" x14ac:dyDescent="0.2">
      <c r="A9" s="396" t="s">
        <v>161</v>
      </c>
      <c r="B9" s="98">
        <v>53.149059999999999</v>
      </c>
      <c r="C9" s="98">
        <v>0</v>
      </c>
      <c r="D9" s="98">
        <v>20</v>
      </c>
      <c r="E9" s="373">
        <v>73.149059999999992</v>
      </c>
      <c r="F9" s="98"/>
      <c r="G9" s="98">
        <v>692.7443499999996</v>
      </c>
      <c r="H9" s="98">
        <v>0</v>
      </c>
      <c r="I9" s="98">
        <v>217.52954000000003</v>
      </c>
      <c r="J9" s="373">
        <v>910.2738899999996</v>
      </c>
    </row>
    <row r="10" spans="1:10" x14ac:dyDescent="0.2">
      <c r="A10" s="396" t="s">
        <v>162</v>
      </c>
      <c r="B10" s="98">
        <v>23.89836</v>
      </c>
      <c r="C10" s="98">
        <v>5.589599999999999</v>
      </c>
      <c r="D10" s="98">
        <v>0.32921999999999996</v>
      </c>
      <c r="E10" s="373">
        <v>29.81718</v>
      </c>
      <c r="F10" s="98"/>
      <c r="G10" s="98">
        <v>326.31882999999999</v>
      </c>
      <c r="H10" s="98">
        <v>61.921019999999992</v>
      </c>
      <c r="I10" s="98">
        <v>3.8066999999999998</v>
      </c>
      <c r="J10" s="373">
        <v>392.04654999999997</v>
      </c>
    </row>
    <row r="11" spans="1:10" x14ac:dyDescent="0.2">
      <c r="A11" s="396" t="s">
        <v>163</v>
      </c>
      <c r="B11" s="98">
        <v>132.10843000000003</v>
      </c>
      <c r="C11" s="98">
        <v>54.265999999999998</v>
      </c>
      <c r="D11" s="98">
        <v>22.196199999999994</v>
      </c>
      <c r="E11" s="373">
        <v>208.57063000000002</v>
      </c>
      <c r="F11" s="98"/>
      <c r="G11" s="98">
        <v>1851.2504100000001</v>
      </c>
      <c r="H11" s="98">
        <v>653.34411999999952</v>
      </c>
      <c r="I11" s="98">
        <v>199.07477999999998</v>
      </c>
      <c r="J11" s="373">
        <v>2703.6693099999993</v>
      </c>
    </row>
    <row r="12" spans="1:10" x14ac:dyDescent="0.2">
      <c r="A12" s="396" t="s">
        <v>548</v>
      </c>
      <c r="B12" s="98">
        <v>99.978740000000016</v>
      </c>
      <c r="C12" s="98">
        <v>53.144450000000006</v>
      </c>
      <c r="D12" s="98">
        <v>15.047169999999998</v>
      </c>
      <c r="E12" s="373">
        <v>168.17036000000002</v>
      </c>
      <c r="F12" s="98"/>
      <c r="G12" s="98">
        <v>1323.7630900000001</v>
      </c>
      <c r="H12" s="98">
        <v>594.34282999999982</v>
      </c>
      <c r="I12" s="98">
        <v>124.1922299999999</v>
      </c>
      <c r="J12" s="373">
        <v>2042.2981499999999</v>
      </c>
    </row>
    <row r="13" spans="1:10" x14ac:dyDescent="0.2">
      <c r="A13" s="396" t="s">
        <v>164</v>
      </c>
      <c r="B13" s="98">
        <v>285.08892000000003</v>
      </c>
      <c r="C13" s="98">
        <v>52.790979999999983</v>
      </c>
      <c r="D13" s="98">
        <v>19.061509999999998</v>
      </c>
      <c r="E13" s="373">
        <v>356.94141000000002</v>
      </c>
      <c r="F13" s="98"/>
      <c r="G13" s="98">
        <v>3710.840740000006</v>
      </c>
      <c r="H13" s="98">
        <v>526.64153999999974</v>
      </c>
      <c r="I13" s="98">
        <v>227.7491600000001</v>
      </c>
      <c r="J13" s="373">
        <v>4465.2314400000059</v>
      </c>
    </row>
    <row r="14" spans="1:10" x14ac:dyDescent="0.2">
      <c r="A14" s="396" t="s">
        <v>165</v>
      </c>
      <c r="B14" s="98">
        <v>0.94653999999999994</v>
      </c>
      <c r="C14" s="98">
        <v>0</v>
      </c>
      <c r="D14" s="98">
        <v>0.13727</v>
      </c>
      <c r="E14" s="373">
        <v>1.0838099999999999</v>
      </c>
      <c r="F14" s="98"/>
      <c r="G14" s="98">
        <v>13.721579999999999</v>
      </c>
      <c r="H14" s="98">
        <v>0</v>
      </c>
      <c r="I14" s="98">
        <v>0.80318000000000012</v>
      </c>
      <c r="J14" s="373">
        <v>14.524759999999999</v>
      </c>
    </row>
    <row r="15" spans="1:10" x14ac:dyDescent="0.2">
      <c r="A15" s="396" t="s">
        <v>166</v>
      </c>
      <c r="B15" s="98">
        <v>164.21119999999996</v>
      </c>
      <c r="C15" s="98">
        <v>25.678420000000006</v>
      </c>
      <c r="D15" s="98">
        <v>8.2431099999999979</v>
      </c>
      <c r="E15" s="373">
        <v>198.13272999999998</v>
      </c>
      <c r="F15" s="98"/>
      <c r="G15" s="98">
        <v>2186.7927499999983</v>
      </c>
      <c r="H15" s="98">
        <v>279.59038999999984</v>
      </c>
      <c r="I15" s="98">
        <v>76.79186</v>
      </c>
      <c r="J15" s="373">
        <v>2543.1749999999979</v>
      </c>
    </row>
    <row r="16" spans="1:10" x14ac:dyDescent="0.2">
      <c r="A16" s="396" t="s">
        <v>167</v>
      </c>
      <c r="B16" s="98">
        <v>49.671520000000001</v>
      </c>
      <c r="C16" s="98">
        <v>13.230259999999998</v>
      </c>
      <c r="D16" s="98">
        <v>2.5395700000000003</v>
      </c>
      <c r="E16" s="373">
        <v>65.44135</v>
      </c>
      <c r="F16" s="98"/>
      <c r="G16" s="98">
        <v>676.35373999999968</v>
      </c>
      <c r="H16" s="98">
        <v>155.89333000000008</v>
      </c>
      <c r="I16" s="98">
        <v>18.932009999999995</v>
      </c>
      <c r="J16" s="373">
        <v>851.17907999999977</v>
      </c>
    </row>
    <row r="17" spans="1:10" x14ac:dyDescent="0.2">
      <c r="A17" s="396" t="s">
        <v>168</v>
      </c>
      <c r="B17" s="98">
        <v>105.58616000000001</v>
      </c>
      <c r="C17" s="98">
        <v>23.550529999999998</v>
      </c>
      <c r="D17" s="98">
        <v>24.388829999999995</v>
      </c>
      <c r="E17" s="373">
        <v>153.52552</v>
      </c>
      <c r="F17" s="98"/>
      <c r="G17" s="98">
        <v>1412.9639199999997</v>
      </c>
      <c r="H17" s="98">
        <v>303.47400999999991</v>
      </c>
      <c r="I17" s="98">
        <v>234.63508999999996</v>
      </c>
      <c r="J17" s="373">
        <v>1951.0730199999996</v>
      </c>
    </row>
    <row r="18" spans="1:10" x14ac:dyDescent="0.2">
      <c r="A18" s="396" t="s">
        <v>169</v>
      </c>
      <c r="B18" s="98">
        <v>13.085000000000001</v>
      </c>
      <c r="C18" s="98">
        <v>4.3121499999999999</v>
      </c>
      <c r="D18" s="98">
        <v>2.1509399999999994</v>
      </c>
      <c r="E18" s="373">
        <v>19.548089999999998</v>
      </c>
      <c r="F18" s="98"/>
      <c r="G18" s="98">
        <v>194.54306000000005</v>
      </c>
      <c r="H18" s="98">
        <v>51.770330000000016</v>
      </c>
      <c r="I18" s="98">
        <v>19.258520000000001</v>
      </c>
      <c r="J18" s="373">
        <v>265.57191000000006</v>
      </c>
    </row>
    <row r="19" spans="1:10" x14ac:dyDescent="0.2">
      <c r="A19" s="396" t="s">
        <v>170</v>
      </c>
      <c r="B19" s="98">
        <v>171.41376999999997</v>
      </c>
      <c r="C19" s="98">
        <v>20.368039999999997</v>
      </c>
      <c r="D19" s="98">
        <v>24.16225</v>
      </c>
      <c r="E19" s="373">
        <v>215.94405999999998</v>
      </c>
      <c r="F19" s="98"/>
      <c r="G19" s="98">
        <v>2252.6976500000001</v>
      </c>
      <c r="H19" s="98">
        <v>213.29434999999995</v>
      </c>
      <c r="I19" s="98">
        <v>194.91596000000001</v>
      </c>
      <c r="J19" s="373">
        <v>2660.90796</v>
      </c>
    </row>
    <row r="20" spans="1:10" x14ac:dyDescent="0.2">
      <c r="A20" s="396" t="s">
        <v>171</v>
      </c>
      <c r="B20" s="98">
        <v>1.5429999999999999</v>
      </c>
      <c r="C20" s="98">
        <v>0</v>
      </c>
      <c r="D20" s="98">
        <v>0</v>
      </c>
      <c r="E20" s="373">
        <v>1.5429999999999999</v>
      </c>
      <c r="F20" s="98"/>
      <c r="G20" s="98">
        <v>20.132100000000001</v>
      </c>
      <c r="H20" s="98">
        <v>0</v>
      </c>
      <c r="I20" s="98">
        <v>0</v>
      </c>
      <c r="J20" s="373">
        <v>20.132100000000001</v>
      </c>
    </row>
    <row r="21" spans="1:10" x14ac:dyDescent="0.2">
      <c r="A21" s="396" t="s">
        <v>172</v>
      </c>
      <c r="B21" s="98">
        <v>71.453269999999975</v>
      </c>
      <c r="C21" s="98">
        <v>12.977580000000001</v>
      </c>
      <c r="D21" s="98">
        <v>1.3616299999999999</v>
      </c>
      <c r="E21" s="373">
        <v>85.792479999999983</v>
      </c>
      <c r="F21" s="98"/>
      <c r="G21" s="98">
        <v>945.73839000000021</v>
      </c>
      <c r="H21" s="98">
        <v>152.72025999999997</v>
      </c>
      <c r="I21" s="98">
        <v>10.594189999999996</v>
      </c>
      <c r="J21" s="373">
        <v>1109.0528400000003</v>
      </c>
    </row>
    <row r="22" spans="1:10" x14ac:dyDescent="0.2">
      <c r="A22" s="396" t="s">
        <v>173</v>
      </c>
      <c r="B22" s="98">
        <v>58.054670000000002</v>
      </c>
      <c r="C22" s="98">
        <v>9.117090000000001</v>
      </c>
      <c r="D22" s="98">
        <v>2.5016499999999997</v>
      </c>
      <c r="E22" s="373">
        <v>69.673410000000004</v>
      </c>
      <c r="F22" s="98"/>
      <c r="G22" s="98">
        <v>664.0501999999999</v>
      </c>
      <c r="H22" s="98">
        <v>97.773780000000002</v>
      </c>
      <c r="I22" s="98">
        <v>18.587580000000003</v>
      </c>
      <c r="J22" s="373">
        <v>780.41155999999989</v>
      </c>
    </row>
    <row r="23" spans="1:10" x14ac:dyDescent="0.2">
      <c r="A23" s="397" t="s">
        <v>174</v>
      </c>
      <c r="B23" s="98">
        <v>153.24516000000003</v>
      </c>
      <c r="C23" s="98">
        <v>14.191119999999998</v>
      </c>
      <c r="D23" s="98">
        <v>9.1755300000000002</v>
      </c>
      <c r="E23" s="373">
        <v>176.61181000000002</v>
      </c>
      <c r="F23" s="98"/>
      <c r="G23" s="98">
        <v>1834.9422600000012</v>
      </c>
      <c r="H23" s="98">
        <v>169.76194999999998</v>
      </c>
      <c r="I23" s="98">
        <v>73.582999999999998</v>
      </c>
      <c r="J23" s="373">
        <v>2078.2872100000013</v>
      </c>
    </row>
    <row r="24" spans="1:10" x14ac:dyDescent="0.2">
      <c r="A24" s="398" t="s">
        <v>457</v>
      </c>
      <c r="B24" s="102">
        <v>1788.8636300000007</v>
      </c>
      <c r="C24" s="102">
        <v>384.20738</v>
      </c>
      <c r="D24" s="102">
        <v>190.43940000000001</v>
      </c>
      <c r="E24" s="102">
        <v>2363.5104100000008</v>
      </c>
      <c r="F24" s="102"/>
      <c r="G24" s="102">
        <v>23497.293359999978</v>
      </c>
      <c r="H24" s="102">
        <v>4380.9631100000024</v>
      </c>
      <c r="I24" s="102">
        <v>1779.6584299999984</v>
      </c>
      <c r="J24" s="102">
        <v>29657.914899999978</v>
      </c>
    </row>
    <row r="25" spans="1:10" x14ac:dyDescent="0.2">
      <c r="J25" s="80" t="s">
        <v>227</v>
      </c>
    </row>
    <row r="26" spans="1:10" x14ac:dyDescent="0.2">
      <c r="A26" s="375" t="s">
        <v>596</v>
      </c>
      <c r="G26" s="59"/>
      <c r="H26" s="59"/>
      <c r="I26" s="59"/>
      <c r="J26" s="59"/>
    </row>
    <row r="27" spans="1:10" x14ac:dyDescent="0.2">
      <c r="A27" s="103" t="s">
        <v>228</v>
      </c>
      <c r="G27" s="59"/>
      <c r="H27" s="59"/>
      <c r="I27" s="59"/>
      <c r="J27" s="59"/>
    </row>
    <row r="28" spans="1:10" ht="18" x14ac:dyDescent="0.25">
      <c r="A28" s="104"/>
      <c r="E28" s="764"/>
      <c r="F28" s="764"/>
      <c r="G28" s="59"/>
      <c r="H28" s="59"/>
      <c r="I28" s="59"/>
      <c r="J28" s="59"/>
    </row>
    <row r="29" spans="1:10" x14ac:dyDescent="0.2">
      <c r="A29" s="104"/>
      <c r="G29" s="59"/>
      <c r="H29" s="59"/>
      <c r="I29" s="59"/>
      <c r="J29" s="59"/>
    </row>
    <row r="30" spans="1:10" x14ac:dyDescent="0.2">
      <c r="A30" s="104"/>
      <c r="G30" s="59"/>
      <c r="H30" s="59"/>
      <c r="I30" s="59"/>
      <c r="J30" s="59"/>
    </row>
    <row r="31" spans="1:10" x14ac:dyDescent="0.2">
      <c r="A31" s="104"/>
      <c r="G31" s="59"/>
      <c r="H31" s="59"/>
      <c r="I31" s="59"/>
      <c r="J31" s="59"/>
    </row>
    <row r="32" spans="1:10" x14ac:dyDescent="0.2">
      <c r="A32" s="104"/>
      <c r="G32" s="59"/>
      <c r="H32" s="59"/>
      <c r="I32" s="59"/>
      <c r="J32" s="59"/>
    </row>
    <row r="33" spans="1:10" x14ac:dyDescent="0.2">
      <c r="A33" s="104"/>
      <c r="G33" s="59"/>
      <c r="H33" s="59"/>
      <c r="I33" s="59"/>
      <c r="J33" s="59"/>
    </row>
    <row r="34" spans="1:10" x14ac:dyDescent="0.2">
      <c r="A34" s="104"/>
      <c r="G34" s="59"/>
      <c r="H34" s="59"/>
      <c r="I34" s="59"/>
      <c r="J34" s="59"/>
    </row>
    <row r="35" spans="1:10" x14ac:dyDescent="0.2">
      <c r="A35" s="104"/>
      <c r="G35" s="59"/>
      <c r="H35" s="59"/>
      <c r="I35" s="59"/>
      <c r="J35" s="59"/>
    </row>
    <row r="36" spans="1:10" x14ac:dyDescent="0.2">
      <c r="A36" s="104"/>
      <c r="G36" s="59"/>
      <c r="H36" s="59"/>
      <c r="I36" s="59"/>
      <c r="J36" s="59"/>
    </row>
    <row r="37" spans="1:10" x14ac:dyDescent="0.2">
      <c r="A37" s="104"/>
      <c r="G37" s="59"/>
      <c r="H37" s="59"/>
      <c r="I37" s="59"/>
      <c r="J37" s="59"/>
    </row>
    <row r="38" spans="1:10" x14ac:dyDescent="0.2">
      <c r="A38" s="104"/>
      <c r="G38" s="59"/>
      <c r="H38" s="59"/>
      <c r="I38" s="59"/>
      <c r="J38" s="59"/>
    </row>
    <row r="39" spans="1:10" x14ac:dyDescent="0.2">
      <c r="A39" s="104"/>
      <c r="G39" s="59"/>
      <c r="H39" s="59"/>
      <c r="I39" s="59"/>
      <c r="J39" s="59"/>
    </row>
    <row r="40" spans="1:10" x14ac:dyDescent="0.2">
      <c r="A40" s="104"/>
      <c r="G40" s="59"/>
      <c r="H40" s="59"/>
      <c r="I40" s="59"/>
      <c r="J40" s="59"/>
    </row>
    <row r="41" spans="1:10" x14ac:dyDescent="0.2">
      <c r="A41" s="104"/>
      <c r="G41" s="59"/>
      <c r="H41" s="59"/>
      <c r="I41" s="59"/>
      <c r="J41" s="59"/>
    </row>
    <row r="42" spans="1:10" x14ac:dyDescent="0.2">
      <c r="A42" s="104"/>
      <c r="G42" s="59"/>
      <c r="H42" s="59"/>
      <c r="I42" s="59"/>
      <c r="J42" s="59"/>
    </row>
    <row r="43" spans="1:10" x14ac:dyDescent="0.2">
      <c r="A43" s="104"/>
      <c r="G43" s="59"/>
      <c r="H43" s="59"/>
      <c r="I43" s="59"/>
      <c r="J43" s="59"/>
    </row>
    <row r="44" spans="1:10" x14ac:dyDescent="0.2">
      <c r="A44" s="104"/>
      <c r="G44" s="59"/>
      <c r="H44" s="59"/>
      <c r="I44" s="59"/>
      <c r="J44" s="59"/>
    </row>
    <row r="45" spans="1:10" x14ac:dyDescent="0.2">
      <c r="A45" s="104"/>
      <c r="G45" s="59"/>
      <c r="H45" s="59"/>
      <c r="I45" s="59"/>
      <c r="J45" s="59"/>
    </row>
    <row r="46" spans="1:10" x14ac:dyDescent="0.2">
      <c r="G46" s="59"/>
      <c r="H46" s="59"/>
      <c r="I46" s="59"/>
      <c r="J46" s="59"/>
    </row>
    <row r="47" spans="1:10" x14ac:dyDescent="0.2">
      <c r="G47" s="59"/>
      <c r="H47" s="59"/>
      <c r="I47" s="59"/>
      <c r="J47" s="59"/>
    </row>
  </sheetData>
  <mergeCells count="3">
    <mergeCell ref="B3:E3"/>
    <mergeCell ref="E28:F28"/>
    <mergeCell ref="G3:J3"/>
  </mergeCells>
  <conditionalFormatting sqref="B6:J23">
    <cfRule type="cellIs" dxfId="5716" priority="2" operator="between">
      <formula>0</formula>
      <formula>0.5</formula>
    </cfRule>
    <cfRule type="cellIs" dxfId="5715" priority="3" operator="between">
      <formula>0</formula>
      <formula>0.49</formula>
    </cfRule>
  </conditionalFormatting>
  <conditionalFormatting sqref="B5:J24">
    <cfRule type="cellIs" dxfId="5714"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activeCell="H13" sqref="H13"/>
    </sheetView>
  </sheetViews>
  <sheetFormatPr baseColWidth="10" defaultRowHeight="13.7" customHeight="1" x14ac:dyDescent="0.2"/>
  <cols>
    <col min="1" max="1" width="25.625" style="110" customWidth="1"/>
    <col min="2" max="7" width="10.625" style="110" customWidth="1"/>
    <col min="8" max="8" width="14.75" style="110" customWidth="1"/>
    <col min="9" max="66" width="11" style="110"/>
    <col min="67" max="243" width="10" style="110"/>
    <col min="244" max="244" width="3.625" style="110" customWidth="1"/>
    <col min="245" max="245" width="24.875" style="110" bestFit="1" customWidth="1"/>
    <col min="246" max="251" width="9" style="110" customWidth="1"/>
    <col min="252" max="252" width="8.75" style="110" customWidth="1"/>
    <col min="253" max="253" width="5.625" style="110" bestFit="1" customWidth="1"/>
    <col min="254" max="254" width="7" style="110" bestFit="1" customWidth="1"/>
    <col min="255" max="259" width="5.625" style="110" bestFit="1" customWidth="1"/>
    <col min="260" max="260" width="6.375" style="110" bestFit="1" customWidth="1"/>
    <col min="261" max="261" width="9.625" style="110" bestFit="1" customWidth="1"/>
    <col min="262" max="262" width="7.25" style="110" bestFit="1" customWidth="1"/>
    <col min="263" max="263" width="9.125" style="110" bestFit="1" customWidth="1"/>
    <col min="264" max="264" width="8.5" style="110" bestFit="1" customWidth="1"/>
    <col min="265" max="499" width="10" style="110"/>
    <col min="500" max="500" width="3.625" style="110" customWidth="1"/>
    <col min="501" max="501" width="24.875" style="110" bestFit="1" customWidth="1"/>
    <col min="502" max="507" width="9" style="110" customWidth="1"/>
    <col min="508" max="508" width="8.75" style="110" customWidth="1"/>
    <col min="509" max="509" width="5.625" style="110" bestFit="1" customWidth="1"/>
    <col min="510" max="510" width="7" style="110" bestFit="1" customWidth="1"/>
    <col min="511" max="515" width="5.625" style="110" bestFit="1" customWidth="1"/>
    <col min="516" max="516" width="6.375" style="110" bestFit="1" customWidth="1"/>
    <col min="517" max="517" width="9.625" style="110" bestFit="1" customWidth="1"/>
    <col min="518" max="518" width="7.25" style="110" bestFit="1" customWidth="1"/>
    <col min="519" max="519" width="9.125" style="110" bestFit="1" customWidth="1"/>
    <col min="520" max="520" width="8.5" style="110" bestFit="1" customWidth="1"/>
    <col min="521" max="755" width="10" style="110"/>
    <col min="756" max="756" width="3.625" style="110" customWidth="1"/>
    <col min="757" max="757" width="24.875" style="110" bestFit="1" customWidth="1"/>
    <col min="758" max="763" width="9" style="110" customWidth="1"/>
    <col min="764" max="764" width="8.75" style="110" customWidth="1"/>
    <col min="765" max="765" width="5.625" style="110" bestFit="1" customWidth="1"/>
    <col min="766" max="766" width="7" style="110" bestFit="1" customWidth="1"/>
    <col min="767" max="771" width="5.625" style="110" bestFit="1" customWidth="1"/>
    <col min="772" max="772" width="6.375" style="110" bestFit="1" customWidth="1"/>
    <col min="773" max="773" width="9.625" style="110" bestFit="1" customWidth="1"/>
    <col min="774" max="774" width="7.25" style="110" bestFit="1" customWidth="1"/>
    <col min="775" max="775" width="9.125" style="110" bestFit="1" customWidth="1"/>
    <col min="776" max="776" width="8.5" style="110" bestFit="1" customWidth="1"/>
    <col min="777" max="1011" width="10" style="110"/>
    <col min="1012" max="1012" width="3.625" style="110" customWidth="1"/>
    <col min="1013" max="1013" width="24.875" style="110" bestFit="1" customWidth="1"/>
    <col min="1014" max="1019" width="9" style="110" customWidth="1"/>
    <col min="1020" max="1020" width="8.75" style="110" customWidth="1"/>
    <col min="1021" max="1021" width="5.625" style="110" bestFit="1" customWidth="1"/>
    <col min="1022" max="1022" width="7" style="110" bestFit="1" customWidth="1"/>
    <col min="1023" max="1027" width="5.625" style="110" bestFit="1" customWidth="1"/>
    <col min="1028" max="1028" width="6.375" style="110" bestFit="1" customWidth="1"/>
    <col min="1029" max="1029" width="9.625" style="110" bestFit="1" customWidth="1"/>
    <col min="1030" max="1030" width="7.25" style="110" bestFit="1" customWidth="1"/>
    <col min="1031" max="1031" width="9.125" style="110" bestFit="1" customWidth="1"/>
    <col min="1032" max="1032" width="8.5" style="110" bestFit="1" customWidth="1"/>
    <col min="1033" max="1267" width="10" style="110"/>
    <col min="1268" max="1268" width="3.625" style="110" customWidth="1"/>
    <col min="1269" max="1269" width="24.875" style="110" bestFit="1" customWidth="1"/>
    <col min="1270" max="1275" width="9" style="110" customWidth="1"/>
    <col min="1276" max="1276" width="8.75" style="110" customWidth="1"/>
    <col min="1277" max="1277" width="5.625" style="110" bestFit="1" customWidth="1"/>
    <col min="1278" max="1278" width="7" style="110" bestFit="1" customWidth="1"/>
    <col min="1279" max="1283" width="5.625" style="110" bestFit="1" customWidth="1"/>
    <col min="1284" max="1284" width="6.375" style="110" bestFit="1" customWidth="1"/>
    <col min="1285" max="1285" width="9.625" style="110" bestFit="1" customWidth="1"/>
    <col min="1286" max="1286" width="7.25" style="110" bestFit="1" customWidth="1"/>
    <col min="1287" max="1287" width="9.125" style="110" bestFit="1" customWidth="1"/>
    <col min="1288" max="1288" width="8.5" style="110" bestFit="1" customWidth="1"/>
    <col min="1289" max="1523" width="10" style="110"/>
    <col min="1524" max="1524" width="3.625" style="110" customWidth="1"/>
    <col min="1525" max="1525" width="24.875" style="110" bestFit="1" customWidth="1"/>
    <col min="1526" max="1531" width="9" style="110" customWidth="1"/>
    <col min="1532" max="1532" width="8.75" style="110" customWidth="1"/>
    <col min="1533" max="1533" width="5.625" style="110" bestFit="1" customWidth="1"/>
    <col min="1534" max="1534" width="7" style="110" bestFit="1" customWidth="1"/>
    <col min="1535" max="1539" width="5.625" style="110" bestFit="1" customWidth="1"/>
    <col min="1540" max="1540" width="6.375" style="110" bestFit="1" customWidth="1"/>
    <col min="1541" max="1541" width="9.625" style="110" bestFit="1" customWidth="1"/>
    <col min="1542" max="1542" width="7.25" style="110" bestFit="1" customWidth="1"/>
    <col min="1543" max="1543" width="9.125" style="110" bestFit="1" customWidth="1"/>
    <col min="1544" max="1544" width="8.5" style="110" bestFit="1" customWidth="1"/>
    <col min="1545" max="1779" width="10" style="110"/>
    <col min="1780" max="1780" width="3.625" style="110" customWidth="1"/>
    <col min="1781" max="1781" width="24.875" style="110" bestFit="1" customWidth="1"/>
    <col min="1782" max="1787" width="9" style="110" customWidth="1"/>
    <col min="1788" max="1788" width="8.75" style="110" customWidth="1"/>
    <col min="1789" max="1789" width="5.625" style="110" bestFit="1" customWidth="1"/>
    <col min="1790" max="1790" width="7" style="110" bestFit="1" customWidth="1"/>
    <col min="1791" max="1795" width="5.625" style="110" bestFit="1" customWidth="1"/>
    <col min="1796" max="1796" width="6.375" style="110" bestFit="1" customWidth="1"/>
    <col min="1797" max="1797" width="9.625" style="110" bestFit="1" customWidth="1"/>
    <col min="1798" max="1798" width="7.25" style="110" bestFit="1" customWidth="1"/>
    <col min="1799" max="1799" width="9.125" style="110" bestFit="1" customWidth="1"/>
    <col min="1800" max="1800" width="8.5" style="110" bestFit="1" customWidth="1"/>
    <col min="1801" max="2035" width="10" style="110"/>
    <col min="2036" max="2036" width="3.625" style="110" customWidth="1"/>
    <col min="2037" max="2037" width="24.875" style="110" bestFit="1" customWidth="1"/>
    <col min="2038" max="2043" width="9" style="110" customWidth="1"/>
    <col min="2044" max="2044" width="8.75" style="110" customWidth="1"/>
    <col min="2045" max="2045" width="5.625" style="110" bestFit="1" customWidth="1"/>
    <col min="2046" max="2046" width="7" style="110" bestFit="1" customWidth="1"/>
    <col min="2047" max="2051" width="5.625" style="110" bestFit="1" customWidth="1"/>
    <col min="2052" max="2052" width="6.375" style="110" bestFit="1" customWidth="1"/>
    <col min="2053" max="2053" width="9.625" style="110" bestFit="1" customWidth="1"/>
    <col min="2054" max="2054" width="7.25" style="110" bestFit="1" customWidth="1"/>
    <col min="2055" max="2055" width="9.125" style="110" bestFit="1" customWidth="1"/>
    <col min="2056" max="2056" width="8.5" style="110" bestFit="1" customWidth="1"/>
    <col min="2057" max="2291" width="10" style="110"/>
    <col min="2292" max="2292" width="3.625" style="110" customWidth="1"/>
    <col min="2293" max="2293" width="24.875" style="110" bestFit="1" customWidth="1"/>
    <col min="2294" max="2299" width="9" style="110" customWidth="1"/>
    <col min="2300" max="2300" width="8.75" style="110" customWidth="1"/>
    <col min="2301" max="2301" width="5.625" style="110" bestFit="1" customWidth="1"/>
    <col min="2302" max="2302" width="7" style="110" bestFit="1" customWidth="1"/>
    <col min="2303" max="2307" width="5.625" style="110" bestFit="1" customWidth="1"/>
    <col min="2308" max="2308" width="6.375" style="110" bestFit="1" customWidth="1"/>
    <col min="2309" max="2309" width="9.625" style="110" bestFit="1" customWidth="1"/>
    <col min="2310" max="2310" width="7.25" style="110" bestFit="1" customWidth="1"/>
    <col min="2311" max="2311" width="9.125" style="110" bestFit="1" customWidth="1"/>
    <col min="2312" max="2312" width="8.5" style="110" bestFit="1" customWidth="1"/>
    <col min="2313" max="2547" width="10" style="110"/>
    <col min="2548" max="2548" width="3.625" style="110" customWidth="1"/>
    <col min="2549" max="2549" width="24.875" style="110" bestFit="1" customWidth="1"/>
    <col min="2550" max="2555" width="9" style="110" customWidth="1"/>
    <col min="2556" max="2556" width="8.75" style="110" customWidth="1"/>
    <col min="2557" max="2557" width="5.625" style="110" bestFit="1" customWidth="1"/>
    <col min="2558" max="2558" width="7" style="110" bestFit="1" customWidth="1"/>
    <col min="2559" max="2563" width="5.625" style="110" bestFit="1" customWidth="1"/>
    <col min="2564" max="2564" width="6.375" style="110" bestFit="1" customWidth="1"/>
    <col min="2565" max="2565" width="9.625" style="110" bestFit="1" customWidth="1"/>
    <col min="2566" max="2566" width="7.25" style="110" bestFit="1" customWidth="1"/>
    <col min="2567" max="2567" width="9.125" style="110" bestFit="1" customWidth="1"/>
    <col min="2568" max="2568" width="8.5" style="110" bestFit="1" customWidth="1"/>
    <col min="2569" max="2803" width="10" style="110"/>
    <col min="2804" max="2804" width="3.625" style="110" customWidth="1"/>
    <col min="2805" max="2805" width="24.875" style="110" bestFit="1" customWidth="1"/>
    <col min="2806" max="2811" width="9" style="110" customWidth="1"/>
    <col min="2812" max="2812" width="8.75" style="110" customWidth="1"/>
    <col min="2813" max="2813" width="5.625" style="110" bestFit="1" customWidth="1"/>
    <col min="2814" max="2814" width="7" style="110" bestFit="1" customWidth="1"/>
    <col min="2815" max="2819" width="5.625" style="110" bestFit="1" customWidth="1"/>
    <col min="2820" max="2820" width="6.375" style="110" bestFit="1" customWidth="1"/>
    <col min="2821" max="2821" width="9.625" style="110" bestFit="1" customWidth="1"/>
    <col min="2822" max="2822" width="7.25" style="110" bestFit="1" customWidth="1"/>
    <col min="2823" max="2823" width="9.125" style="110" bestFit="1" customWidth="1"/>
    <col min="2824" max="2824" width="8.5" style="110" bestFit="1" customWidth="1"/>
    <col min="2825" max="3059" width="10" style="110"/>
    <col min="3060" max="3060" width="3.625" style="110" customWidth="1"/>
    <col min="3061" max="3061" width="24.875" style="110" bestFit="1" customWidth="1"/>
    <col min="3062" max="3067" width="9" style="110" customWidth="1"/>
    <col min="3068" max="3068" width="8.75" style="110" customWidth="1"/>
    <col min="3069" max="3069" width="5.625" style="110" bestFit="1" customWidth="1"/>
    <col min="3070" max="3070" width="7" style="110" bestFit="1" customWidth="1"/>
    <col min="3071" max="3075" width="5.625" style="110" bestFit="1" customWidth="1"/>
    <col min="3076" max="3076" width="6.375" style="110" bestFit="1" customWidth="1"/>
    <col min="3077" max="3077" width="9.625" style="110" bestFit="1" customWidth="1"/>
    <col min="3078" max="3078" width="7.25" style="110" bestFit="1" customWidth="1"/>
    <col min="3079" max="3079" width="9.125" style="110" bestFit="1" customWidth="1"/>
    <col min="3080" max="3080" width="8.5" style="110" bestFit="1" customWidth="1"/>
    <col min="3081" max="3315" width="10" style="110"/>
    <col min="3316" max="3316" width="3.625" style="110" customWidth="1"/>
    <col min="3317" max="3317" width="24.875" style="110" bestFit="1" customWidth="1"/>
    <col min="3318" max="3323" width="9" style="110" customWidth="1"/>
    <col min="3324" max="3324" width="8.75" style="110" customWidth="1"/>
    <col min="3325" max="3325" width="5.625" style="110" bestFit="1" customWidth="1"/>
    <col min="3326" max="3326" width="7" style="110" bestFit="1" customWidth="1"/>
    <col min="3327" max="3331" width="5.625" style="110" bestFit="1" customWidth="1"/>
    <col min="3332" max="3332" width="6.375" style="110" bestFit="1" customWidth="1"/>
    <col min="3333" max="3333" width="9.625" style="110" bestFit="1" customWidth="1"/>
    <col min="3334" max="3334" width="7.25" style="110" bestFit="1" customWidth="1"/>
    <col min="3335" max="3335" width="9.125" style="110" bestFit="1" customWidth="1"/>
    <col min="3336" max="3336" width="8.5" style="110" bestFit="1" customWidth="1"/>
    <col min="3337" max="3571" width="10" style="110"/>
    <col min="3572" max="3572" width="3.625" style="110" customWidth="1"/>
    <col min="3573" max="3573" width="24.875" style="110" bestFit="1" customWidth="1"/>
    <col min="3574" max="3579" width="9" style="110" customWidth="1"/>
    <col min="3580" max="3580" width="8.75" style="110" customWidth="1"/>
    <col min="3581" max="3581" width="5.625" style="110" bestFit="1" customWidth="1"/>
    <col min="3582" max="3582" width="7" style="110" bestFit="1" customWidth="1"/>
    <col min="3583" max="3587" width="5.625" style="110" bestFit="1" customWidth="1"/>
    <col min="3588" max="3588" width="6.375" style="110" bestFit="1" customWidth="1"/>
    <col min="3589" max="3589" width="9.625" style="110" bestFit="1" customWidth="1"/>
    <col min="3590" max="3590" width="7.25" style="110" bestFit="1" customWidth="1"/>
    <col min="3591" max="3591" width="9.125" style="110" bestFit="1" customWidth="1"/>
    <col min="3592" max="3592" width="8.5" style="110" bestFit="1" customWidth="1"/>
    <col min="3593" max="3827" width="10" style="110"/>
    <col min="3828" max="3828" width="3.625" style="110" customWidth="1"/>
    <col min="3829" max="3829" width="24.875" style="110" bestFit="1" customWidth="1"/>
    <col min="3830" max="3835" width="9" style="110" customWidth="1"/>
    <col min="3836" max="3836" width="8.75" style="110" customWidth="1"/>
    <col min="3837" max="3837" width="5.625" style="110" bestFit="1" customWidth="1"/>
    <col min="3838" max="3838" width="7" style="110" bestFit="1" customWidth="1"/>
    <col min="3839" max="3843" width="5.625" style="110" bestFit="1" customWidth="1"/>
    <col min="3844" max="3844" width="6.375" style="110" bestFit="1" customWidth="1"/>
    <col min="3845" max="3845" width="9.625" style="110" bestFit="1" customWidth="1"/>
    <col min="3846" max="3846" width="7.25" style="110" bestFit="1" customWidth="1"/>
    <col min="3847" max="3847" width="9.125" style="110" bestFit="1" customWidth="1"/>
    <col min="3848" max="3848" width="8.5" style="110" bestFit="1" customWidth="1"/>
    <col min="3849" max="4083" width="10" style="110"/>
    <col min="4084" max="4084" width="3.625" style="110" customWidth="1"/>
    <col min="4085" max="4085" width="24.875" style="110" bestFit="1" customWidth="1"/>
    <col min="4086" max="4091" width="9" style="110" customWidth="1"/>
    <col min="4092" max="4092" width="8.75" style="110" customWidth="1"/>
    <col min="4093" max="4093" width="5.625" style="110" bestFit="1" customWidth="1"/>
    <col min="4094" max="4094" width="7" style="110" bestFit="1" customWidth="1"/>
    <col min="4095" max="4099" width="5.625" style="110" bestFit="1" customWidth="1"/>
    <col min="4100" max="4100" width="6.375" style="110" bestFit="1" customWidth="1"/>
    <col min="4101" max="4101" width="9.625" style="110" bestFit="1" customWidth="1"/>
    <col min="4102" max="4102" width="7.25" style="110" bestFit="1" customWidth="1"/>
    <col min="4103" max="4103" width="9.125" style="110" bestFit="1" customWidth="1"/>
    <col min="4104" max="4104" width="8.5" style="110" bestFit="1" customWidth="1"/>
    <col min="4105" max="4339" width="10" style="110"/>
    <col min="4340" max="4340" width="3.625" style="110" customWidth="1"/>
    <col min="4341" max="4341" width="24.875" style="110" bestFit="1" customWidth="1"/>
    <col min="4342" max="4347" width="9" style="110" customWidth="1"/>
    <col min="4348" max="4348" width="8.75" style="110" customWidth="1"/>
    <col min="4349" max="4349" width="5.625" style="110" bestFit="1" customWidth="1"/>
    <col min="4350" max="4350" width="7" style="110" bestFit="1" customWidth="1"/>
    <col min="4351" max="4355" width="5.625" style="110" bestFit="1" customWidth="1"/>
    <col min="4356" max="4356" width="6.375" style="110" bestFit="1" customWidth="1"/>
    <col min="4357" max="4357" width="9.625" style="110" bestFit="1" customWidth="1"/>
    <col min="4358" max="4358" width="7.25" style="110" bestFit="1" customWidth="1"/>
    <col min="4359" max="4359" width="9.125" style="110" bestFit="1" customWidth="1"/>
    <col min="4360" max="4360" width="8.5" style="110" bestFit="1" customWidth="1"/>
    <col min="4361" max="4595" width="10" style="110"/>
    <col min="4596" max="4596" width="3.625" style="110" customWidth="1"/>
    <col min="4597" max="4597" width="24.875" style="110" bestFit="1" customWidth="1"/>
    <col min="4598" max="4603" width="9" style="110" customWidth="1"/>
    <col min="4604" max="4604" width="8.75" style="110" customWidth="1"/>
    <col min="4605" max="4605" width="5.625" style="110" bestFit="1" customWidth="1"/>
    <col min="4606" max="4606" width="7" style="110" bestFit="1" customWidth="1"/>
    <col min="4607" max="4611" width="5.625" style="110" bestFit="1" customWidth="1"/>
    <col min="4612" max="4612" width="6.375" style="110" bestFit="1" customWidth="1"/>
    <col min="4613" max="4613" width="9.625" style="110" bestFit="1" customWidth="1"/>
    <col min="4614" max="4614" width="7.25" style="110" bestFit="1" customWidth="1"/>
    <col min="4615" max="4615" width="9.125" style="110" bestFit="1" customWidth="1"/>
    <col min="4616" max="4616" width="8.5" style="110" bestFit="1" customWidth="1"/>
    <col min="4617" max="4851" width="10" style="110"/>
    <col min="4852" max="4852" width="3.625" style="110" customWidth="1"/>
    <col min="4853" max="4853" width="24.875" style="110" bestFit="1" customWidth="1"/>
    <col min="4854" max="4859" width="9" style="110" customWidth="1"/>
    <col min="4860" max="4860" width="8.75" style="110" customWidth="1"/>
    <col min="4861" max="4861" width="5.625" style="110" bestFit="1" customWidth="1"/>
    <col min="4862" max="4862" width="7" style="110" bestFit="1" customWidth="1"/>
    <col min="4863" max="4867" width="5.625" style="110" bestFit="1" customWidth="1"/>
    <col min="4868" max="4868" width="6.375" style="110" bestFit="1" customWidth="1"/>
    <col min="4869" max="4869" width="9.625" style="110" bestFit="1" customWidth="1"/>
    <col min="4870" max="4870" width="7.25" style="110" bestFit="1" customWidth="1"/>
    <col min="4871" max="4871" width="9.125" style="110" bestFit="1" customWidth="1"/>
    <col min="4872" max="4872" width="8.5" style="110" bestFit="1" customWidth="1"/>
    <col min="4873" max="5107" width="10" style="110"/>
    <col min="5108" max="5108" width="3.625" style="110" customWidth="1"/>
    <col min="5109" max="5109" width="24.875" style="110" bestFit="1" customWidth="1"/>
    <col min="5110" max="5115" width="9" style="110" customWidth="1"/>
    <col min="5116" max="5116" width="8.75" style="110" customWidth="1"/>
    <col min="5117" max="5117" width="5.625" style="110" bestFit="1" customWidth="1"/>
    <col min="5118" max="5118" width="7" style="110" bestFit="1" customWidth="1"/>
    <col min="5119" max="5123" width="5.625" style="110" bestFit="1" customWidth="1"/>
    <col min="5124" max="5124" width="6.375" style="110" bestFit="1" customWidth="1"/>
    <col min="5125" max="5125" width="9.625" style="110" bestFit="1" customWidth="1"/>
    <col min="5126" max="5126" width="7.25" style="110" bestFit="1" customWidth="1"/>
    <col min="5127" max="5127" width="9.125" style="110" bestFit="1" customWidth="1"/>
    <col min="5128" max="5128" width="8.5" style="110" bestFit="1" customWidth="1"/>
    <col min="5129" max="5363" width="10" style="110"/>
    <col min="5364" max="5364" width="3.625" style="110" customWidth="1"/>
    <col min="5365" max="5365" width="24.875" style="110" bestFit="1" customWidth="1"/>
    <col min="5366" max="5371" width="9" style="110" customWidth="1"/>
    <col min="5372" max="5372" width="8.75" style="110" customWidth="1"/>
    <col min="5373" max="5373" width="5.625" style="110" bestFit="1" customWidth="1"/>
    <col min="5374" max="5374" width="7" style="110" bestFit="1" customWidth="1"/>
    <col min="5375" max="5379" width="5.625" style="110" bestFit="1" customWidth="1"/>
    <col min="5380" max="5380" width="6.375" style="110" bestFit="1" customWidth="1"/>
    <col min="5381" max="5381" width="9.625" style="110" bestFit="1" customWidth="1"/>
    <col min="5382" max="5382" width="7.25" style="110" bestFit="1" customWidth="1"/>
    <col min="5383" max="5383" width="9.125" style="110" bestFit="1" customWidth="1"/>
    <col min="5384" max="5384" width="8.5" style="110" bestFit="1" customWidth="1"/>
    <col min="5385" max="5619" width="10" style="110"/>
    <col min="5620" max="5620" width="3.625" style="110" customWidth="1"/>
    <col min="5621" max="5621" width="24.875" style="110" bestFit="1" customWidth="1"/>
    <col min="5622" max="5627" width="9" style="110" customWidth="1"/>
    <col min="5628" max="5628" width="8.75" style="110" customWidth="1"/>
    <col min="5629" max="5629" width="5.625" style="110" bestFit="1" customWidth="1"/>
    <col min="5630" max="5630" width="7" style="110" bestFit="1" customWidth="1"/>
    <col min="5631" max="5635" width="5.625" style="110" bestFit="1" customWidth="1"/>
    <col min="5636" max="5636" width="6.375" style="110" bestFit="1" customWidth="1"/>
    <col min="5637" max="5637" width="9.625" style="110" bestFit="1" customWidth="1"/>
    <col min="5638" max="5638" width="7.25" style="110" bestFit="1" customWidth="1"/>
    <col min="5639" max="5639" width="9.125" style="110" bestFit="1" customWidth="1"/>
    <col min="5640" max="5640" width="8.5" style="110" bestFit="1" customWidth="1"/>
    <col min="5641" max="5875" width="10" style="110"/>
    <col min="5876" max="5876" width="3.625" style="110" customWidth="1"/>
    <col min="5877" max="5877" width="24.875" style="110" bestFit="1" customWidth="1"/>
    <col min="5878" max="5883" width="9" style="110" customWidth="1"/>
    <col min="5884" max="5884" width="8.75" style="110" customWidth="1"/>
    <col min="5885" max="5885" width="5.625" style="110" bestFit="1" customWidth="1"/>
    <col min="5886" max="5886" width="7" style="110" bestFit="1" customWidth="1"/>
    <col min="5887" max="5891" width="5.625" style="110" bestFit="1" customWidth="1"/>
    <col min="5892" max="5892" width="6.375" style="110" bestFit="1" customWidth="1"/>
    <col min="5893" max="5893" width="9.625" style="110" bestFit="1" customWidth="1"/>
    <col min="5894" max="5894" width="7.25" style="110" bestFit="1" customWidth="1"/>
    <col min="5895" max="5895" width="9.125" style="110" bestFit="1" customWidth="1"/>
    <col min="5896" max="5896" width="8.5" style="110" bestFit="1" customWidth="1"/>
    <col min="5897" max="6131" width="10" style="110"/>
    <col min="6132" max="6132" width="3.625" style="110" customWidth="1"/>
    <col min="6133" max="6133" width="24.875" style="110" bestFit="1" customWidth="1"/>
    <col min="6134" max="6139" width="9" style="110" customWidth="1"/>
    <col min="6140" max="6140" width="8.75" style="110" customWidth="1"/>
    <col min="6141" max="6141" width="5.625" style="110" bestFit="1" customWidth="1"/>
    <col min="6142" max="6142" width="7" style="110" bestFit="1" customWidth="1"/>
    <col min="6143" max="6147" width="5.625" style="110" bestFit="1" customWidth="1"/>
    <col min="6148" max="6148" width="6.375" style="110" bestFit="1" customWidth="1"/>
    <col min="6149" max="6149" width="9.625" style="110" bestFit="1" customWidth="1"/>
    <col min="6150" max="6150" width="7.25" style="110" bestFit="1" customWidth="1"/>
    <col min="6151" max="6151" width="9.125" style="110" bestFit="1" customWidth="1"/>
    <col min="6152" max="6152" width="8.5" style="110" bestFit="1" customWidth="1"/>
    <col min="6153" max="6387" width="10" style="110"/>
    <col min="6388" max="6388" width="3.625" style="110" customWidth="1"/>
    <col min="6389" max="6389" width="24.875" style="110" bestFit="1" customWidth="1"/>
    <col min="6390" max="6395" width="9" style="110" customWidth="1"/>
    <col min="6396" max="6396" width="8.75" style="110" customWidth="1"/>
    <col min="6397" max="6397" width="5.625" style="110" bestFit="1" customWidth="1"/>
    <col min="6398" max="6398" width="7" style="110" bestFit="1" customWidth="1"/>
    <col min="6399" max="6403" width="5.625" style="110" bestFit="1" customWidth="1"/>
    <col min="6404" max="6404" width="6.375" style="110" bestFit="1" customWidth="1"/>
    <col min="6405" max="6405" width="9.625" style="110" bestFit="1" customWidth="1"/>
    <col min="6406" max="6406" width="7.25" style="110" bestFit="1" customWidth="1"/>
    <col min="6407" max="6407" width="9.125" style="110" bestFit="1" customWidth="1"/>
    <col min="6408" max="6408" width="8.5" style="110" bestFit="1" customWidth="1"/>
    <col min="6409" max="6643" width="10" style="110"/>
    <col min="6644" max="6644" width="3.625" style="110" customWidth="1"/>
    <col min="6645" max="6645" width="24.875" style="110" bestFit="1" customWidth="1"/>
    <col min="6646" max="6651" width="9" style="110" customWidth="1"/>
    <col min="6652" max="6652" width="8.75" style="110" customWidth="1"/>
    <col min="6653" max="6653" width="5.625" style="110" bestFit="1" customWidth="1"/>
    <col min="6654" max="6654" width="7" style="110" bestFit="1" customWidth="1"/>
    <col min="6655" max="6659" width="5.625" style="110" bestFit="1" customWidth="1"/>
    <col min="6660" max="6660" width="6.375" style="110" bestFit="1" customWidth="1"/>
    <col min="6661" max="6661" width="9.625" style="110" bestFit="1" customWidth="1"/>
    <col min="6662" max="6662" width="7.25" style="110" bestFit="1" customWidth="1"/>
    <col min="6663" max="6663" width="9.125" style="110" bestFit="1" customWidth="1"/>
    <col min="6664" max="6664" width="8.5" style="110" bestFit="1" customWidth="1"/>
    <col min="6665" max="6899" width="10" style="110"/>
    <col min="6900" max="6900" width="3.625" style="110" customWidth="1"/>
    <col min="6901" max="6901" width="24.875" style="110" bestFit="1" customWidth="1"/>
    <col min="6902" max="6907" width="9" style="110" customWidth="1"/>
    <col min="6908" max="6908" width="8.75" style="110" customWidth="1"/>
    <col min="6909" max="6909" width="5.625" style="110" bestFit="1" customWidth="1"/>
    <col min="6910" max="6910" width="7" style="110" bestFit="1" customWidth="1"/>
    <col min="6911" max="6915" width="5.625" style="110" bestFit="1" customWidth="1"/>
    <col min="6916" max="6916" width="6.375" style="110" bestFit="1" customWidth="1"/>
    <col min="6917" max="6917" width="9.625" style="110" bestFit="1" customWidth="1"/>
    <col min="6918" max="6918" width="7.25" style="110" bestFit="1" customWidth="1"/>
    <col min="6919" max="6919" width="9.125" style="110" bestFit="1" customWidth="1"/>
    <col min="6920" max="6920" width="8.5" style="110" bestFit="1" customWidth="1"/>
    <col min="6921" max="7155" width="10" style="110"/>
    <col min="7156" max="7156" width="3.625" style="110" customWidth="1"/>
    <col min="7157" max="7157" width="24.875" style="110" bestFit="1" customWidth="1"/>
    <col min="7158" max="7163" width="9" style="110" customWidth="1"/>
    <col min="7164" max="7164" width="8.75" style="110" customWidth="1"/>
    <col min="7165" max="7165" width="5.625" style="110" bestFit="1" customWidth="1"/>
    <col min="7166" max="7166" width="7" style="110" bestFit="1" customWidth="1"/>
    <col min="7167" max="7171" width="5.625" style="110" bestFit="1" customWidth="1"/>
    <col min="7172" max="7172" width="6.375" style="110" bestFit="1" customWidth="1"/>
    <col min="7173" max="7173" width="9.625" style="110" bestFit="1" customWidth="1"/>
    <col min="7174" max="7174" width="7.25" style="110" bestFit="1" customWidth="1"/>
    <col min="7175" max="7175" width="9.125" style="110" bestFit="1" customWidth="1"/>
    <col min="7176" max="7176" width="8.5" style="110" bestFit="1" customWidth="1"/>
    <col min="7177" max="7411" width="10" style="110"/>
    <col min="7412" max="7412" width="3.625" style="110" customWidth="1"/>
    <col min="7413" max="7413" width="24.875" style="110" bestFit="1" customWidth="1"/>
    <col min="7414" max="7419" width="9" style="110" customWidth="1"/>
    <col min="7420" max="7420" width="8.75" style="110" customWidth="1"/>
    <col min="7421" max="7421" width="5.625" style="110" bestFit="1" customWidth="1"/>
    <col min="7422" max="7422" width="7" style="110" bestFit="1" customWidth="1"/>
    <col min="7423" max="7427" width="5.625" style="110" bestFit="1" customWidth="1"/>
    <col min="7428" max="7428" width="6.375" style="110" bestFit="1" customWidth="1"/>
    <col min="7429" max="7429" width="9.625" style="110" bestFit="1" customWidth="1"/>
    <col min="7430" max="7430" width="7.25" style="110" bestFit="1" customWidth="1"/>
    <col min="7431" max="7431" width="9.125" style="110" bestFit="1" customWidth="1"/>
    <col min="7432" max="7432" width="8.5" style="110" bestFit="1" customWidth="1"/>
    <col min="7433" max="7667" width="10" style="110"/>
    <col min="7668" max="7668" width="3.625" style="110" customWidth="1"/>
    <col min="7669" max="7669" width="24.875" style="110" bestFit="1" customWidth="1"/>
    <col min="7670" max="7675" width="9" style="110" customWidth="1"/>
    <col min="7676" max="7676" width="8.75" style="110" customWidth="1"/>
    <col min="7677" max="7677" width="5.625" style="110" bestFit="1" customWidth="1"/>
    <col min="7678" max="7678" width="7" style="110" bestFit="1" customWidth="1"/>
    <col min="7679" max="7683" width="5.625" style="110" bestFit="1" customWidth="1"/>
    <col min="7684" max="7684" width="6.375" style="110" bestFit="1" customWidth="1"/>
    <col min="7685" max="7685" width="9.625" style="110" bestFit="1" customWidth="1"/>
    <col min="7686" max="7686" width="7.25" style="110" bestFit="1" customWidth="1"/>
    <col min="7687" max="7687" width="9.125" style="110" bestFit="1" customWidth="1"/>
    <col min="7688" max="7688" width="8.5" style="110" bestFit="1" customWidth="1"/>
    <col min="7689" max="7923" width="10" style="110"/>
    <col min="7924" max="7924" width="3.625" style="110" customWidth="1"/>
    <col min="7925" max="7925" width="24.875" style="110" bestFit="1" customWidth="1"/>
    <col min="7926" max="7931" width="9" style="110" customWidth="1"/>
    <col min="7932" max="7932" width="8.75" style="110" customWidth="1"/>
    <col min="7933" max="7933" width="5.625" style="110" bestFit="1" customWidth="1"/>
    <col min="7934" max="7934" width="7" style="110" bestFit="1" customWidth="1"/>
    <col min="7935" max="7939" width="5.625" style="110" bestFit="1" customWidth="1"/>
    <col min="7940" max="7940" width="6.375" style="110" bestFit="1" customWidth="1"/>
    <col min="7941" max="7941" width="9.625" style="110" bestFit="1" customWidth="1"/>
    <col min="7942" max="7942" width="7.25" style="110" bestFit="1" customWidth="1"/>
    <col min="7943" max="7943" width="9.125" style="110" bestFit="1" customWidth="1"/>
    <col min="7944" max="7944" width="8.5" style="110" bestFit="1" customWidth="1"/>
    <col min="7945" max="8179" width="10" style="110"/>
    <col min="8180" max="8180" width="3.625" style="110" customWidth="1"/>
    <col min="8181" max="8181" width="24.875" style="110" bestFit="1" customWidth="1"/>
    <col min="8182" max="8187" width="9" style="110" customWidth="1"/>
    <col min="8188" max="8188" width="8.75" style="110" customWidth="1"/>
    <col min="8189" max="8189" width="5.625" style="110" bestFit="1" customWidth="1"/>
    <col min="8190" max="8190" width="7" style="110" bestFit="1" customWidth="1"/>
    <col min="8191" max="8195" width="5.625" style="110" bestFit="1" customWidth="1"/>
    <col min="8196" max="8196" width="6.375" style="110" bestFit="1" customWidth="1"/>
    <col min="8197" max="8197" width="9.625" style="110" bestFit="1" customWidth="1"/>
    <col min="8198" max="8198" width="7.25" style="110" bestFit="1" customWidth="1"/>
    <col min="8199" max="8199" width="9.125" style="110" bestFit="1" customWidth="1"/>
    <col min="8200" max="8200" width="8.5" style="110" bestFit="1" customWidth="1"/>
    <col min="8201" max="8435" width="10" style="110"/>
    <col min="8436" max="8436" width="3.625" style="110" customWidth="1"/>
    <col min="8437" max="8437" width="24.875" style="110" bestFit="1" customWidth="1"/>
    <col min="8438" max="8443" width="9" style="110" customWidth="1"/>
    <col min="8444" max="8444" width="8.75" style="110" customWidth="1"/>
    <col min="8445" max="8445" width="5.625" style="110" bestFit="1" customWidth="1"/>
    <col min="8446" max="8446" width="7" style="110" bestFit="1" customWidth="1"/>
    <col min="8447" max="8451" width="5.625" style="110" bestFit="1" customWidth="1"/>
    <col min="8452" max="8452" width="6.375" style="110" bestFit="1" customWidth="1"/>
    <col min="8453" max="8453" width="9.625" style="110" bestFit="1" customWidth="1"/>
    <col min="8454" max="8454" width="7.25" style="110" bestFit="1" customWidth="1"/>
    <col min="8455" max="8455" width="9.125" style="110" bestFit="1" customWidth="1"/>
    <col min="8456" max="8456" width="8.5" style="110" bestFit="1" customWidth="1"/>
    <col min="8457" max="8691" width="10" style="110"/>
    <col min="8692" max="8692" width="3.625" style="110" customWidth="1"/>
    <col min="8693" max="8693" width="24.875" style="110" bestFit="1" customWidth="1"/>
    <col min="8694" max="8699" width="9" style="110" customWidth="1"/>
    <col min="8700" max="8700" width="8.75" style="110" customWidth="1"/>
    <col min="8701" max="8701" width="5.625" style="110" bestFit="1" customWidth="1"/>
    <col min="8702" max="8702" width="7" style="110" bestFit="1" customWidth="1"/>
    <col min="8703" max="8707" width="5.625" style="110" bestFit="1" customWidth="1"/>
    <col min="8708" max="8708" width="6.375" style="110" bestFit="1" customWidth="1"/>
    <col min="8709" max="8709" width="9.625" style="110" bestFit="1" customWidth="1"/>
    <col min="8710" max="8710" width="7.25" style="110" bestFit="1" customWidth="1"/>
    <col min="8711" max="8711" width="9.125" style="110" bestFit="1" customWidth="1"/>
    <col min="8712" max="8712" width="8.5" style="110" bestFit="1" customWidth="1"/>
    <col min="8713" max="8947" width="10" style="110"/>
    <col min="8948" max="8948" width="3.625" style="110" customWidth="1"/>
    <col min="8949" max="8949" width="24.875" style="110" bestFit="1" customWidth="1"/>
    <col min="8950" max="8955" width="9" style="110" customWidth="1"/>
    <col min="8956" max="8956" width="8.75" style="110" customWidth="1"/>
    <col min="8957" max="8957" width="5.625" style="110" bestFit="1" customWidth="1"/>
    <col min="8958" max="8958" width="7" style="110" bestFit="1" customWidth="1"/>
    <col min="8959" max="8963" width="5.625" style="110" bestFit="1" customWidth="1"/>
    <col min="8964" max="8964" width="6.375" style="110" bestFit="1" customWidth="1"/>
    <col min="8965" max="8965" width="9.625" style="110" bestFit="1" customWidth="1"/>
    <col min="8966" max="8966" width="7.25" style="110" bestFit="1" customWidth="1"/>
    <col min="8967" max="8967" width="9.125" style="110" bestFit="1" customWidth="1"/>
    <col min="8968" max="8968" width="8.5" style="110" bestFit="1" customWidth="1"/>
    <col min="8969" max="9203" width="10" style="110"/>
    <col min="9204" max="9204" width="3.625" style="110" customWidth="1"/>
    <col min="9205" max="9205" width="24.875" style="110" bestFit="1" customWidth="1"/>
    <col min="9206" max="9211" width="9" style="110" customWidth="1"/>
    <col min="9212" max="9212" width="8.75" style="110" customWidth="1"/>
    <col min="9213" max="9213" width="5.625" style="110" bestFit="1" customWidth="1"/>
    <col min="9214" max="9214" width="7" style="110" bestFit="1" customWidth="1"/>
    <col min="9215" max="9219" width="5.625" style="110" bestFit="1" customWidth="1"/>
    <col min="9220" max="9220" width="6.375" style="110" bestFit="1" customWidth="1"/>
    <col min="9221" max="9221" width="9.625" style="110" bestFit="1" customWidth="1"/>
    <col min="9222" max="9222" width="7.25" style="110" bestFit="1" customWidth="1"/>
    <col min="9223" max="9223" width="9.125" style="110" bestFit="1" customWidth="1"/>
    <col min="9224" max="9224" width="8.5" style="110" bestFit="1" customWidth="1"/>
    <col min="9225" max="9459" width="10" style="110"/>
    <col min="9460" max="9460" width="3.625" style="110" customWidth="1"/>
    <col min="9461" max="9461" width="24.875" style="110" bestFit="1" customWidth="1"/>
    <col min="9462" max="9467" width="9" style="110" customWidth="1"/>
    <col min="9468" max="9468" width="8.75" style="110" customWidth="1"/>
    <col min="9469" max="9469" width="5.625" style="110" bestFit="1" customWidth="1"/>
    <col min="9470" max="9470" width="7" style="110" bestFit="1" customWidth="1"/>
    <col min="9471" max="9475" width="5.625" style="110" bestFit="1" customWidth="1"/>
    <col min="9476" max="9476" width="6.375" style="110" bestFit="1" customWidth="1"/>
    <col min="9477" max="9477" width="9.625" style="110" bestFit="1" customWidth="1"/>
    <col min="9478" max="9478" width="7.25" style="110" bestFit="1" customWidth="1"/>
    <col min="9479" max="9479" width="9.125" style="110" bestFit="1" customWidth="1"/>
    <col min="9480" max="9480" width="8.5" style="110" bestFit="1" customWidth="1"/>
    <col min="9481" max="9715" width="10" style="110"/>
    <col min="9716" max="9716" width="3.625" style="110" customWidth="1"/>
    <col min="9717" max="9717" width="24.875" style="110" bestFit="1" customWidth="1"/>
    <col min="9718" max="9723" width="9" style="110" customWidth="1"/>
    <col min="9724" max="9724" width="8.75" style="110" customWidth="1"/>
    <col min="9725" max="9725" width="5.625" style="110" bestFit="1" customWidth="1"/>
    <col min="9726" max="9726" width="7" style="110" bestFit="1" customWidth="1"/>
    <col min="9727" max="9731" width="5.625" style="110" bestFit="1" customWidth="1"/>
    <col min="9732" max="9732" width="6.375" style="110" bestFit="1" customWidth="1"/>
    <col min="9733" max="9733" width="9.625" style="110" bestFit="1" customWidth="1"/>
    <col min="9734" max="9734" width="7.25" style="110" bestFit="1" customWidth="1"/>
    <col min="9735" max="9735" width="9.125" style="110" bestFit="1" customWidth="1"/>
    <col min="9736" max="9736" width="8.5" style="110" bestFit="1" customWidth="1"/>
    <col min="9737" max="9971" width="10" style="110"/>
    <col min="9972" max="9972" width="3.625" style="110" customWidth="1"/>
    <col min="9973" max="9973" width="24.875" style="110" bestFit="1" customWidth="1"/>
    <col min="9974" max="9979" width="9" style="110" customWidth="1"/>
    <col min="9980" max="9980" width="8.75" style="110" customWidth="1"/>
    <col min="9981" max="9981" width="5.625" style="110" bestFit="1" customWidth="1"/>
    <col min="9982" max="9982" width="7" style="110" bestFit="1" customWidth="1"/>
    <col min="9983" max="9987" width="5.625" style="110" bestFit="1" customWidth="1"/>
    <col min="9988" max="9988" width="6.375" style="110" bestFit="1" customWidth="1"/>
    <col min="9989" max="9989" width="9.625" style="110" bestFit="1" customWidth="1"/>
    <col min="9990" max="9990" width="7.25" style="110" bestFit="1" customWidth="1"/>
    <col min="9991" max="9991" width="9.125" style="110" bestFit="1" customWidth="1"/>
    <col min="9992" max="9992" width="8.5" style="110" bestFit="1" customWidth="1"/>
    <col min="9993" max="10227" width="10" style="110"/>
    <col min="10228" max="10228" width="3.625" style="110" customWidth="1"/>
    <col min="10229" max="10229" width="24.875" style="110" bestFit="1" customWidth="1"/>
    <col min="10230" max="10235" width="9" style="110" customWidth="1"/>
    <col min="10236" max="10236" width="8.75" style="110" customWidth="1"/>
    <col min="10237" max="10237" width="5.625" style="110" bestFit="1" customWidth="1"/>
    <col min="10238" max="10238" width="7" style="110" bestFit="1" customWidth="1"/>
    <col min="10239" max="10243" width="5.625" style="110" bestFit="1" customWidth="1"/>
    <col min="10244" max="10244" width="6.375" style="110" bestFit="1" customWidth="1"/>
    <col min="10245" max="10245" width="9.625" style="110" bestFit="1" customWidth="1"/>
    <col min="10246" max="10246" width="7.25" style="110" bestFit="1" customWidth="1"/>
    <col min="10247" max="10247" width="9.125" style="110" bestFit="1" customWidth="1"/>
    <col min="10248" max="10248" width="8.5" style="110" bestFit="1" customWidth="1"/>
    <col min="10249" max="10483" width="10" style="110"/>
    <col min="10484" max="10484" width="3.625" style="110" customWidth="1"/>
    <col min="10485" max="10485" width="24.875" style="110" bestFit="1" customWidth="1"/>
    <col min="10486" max="10491" width="9" style="110" customWidth="1"/>
    <col min="10492" max="10492" width="8.75" style="110" customWidth="1"/>
    <col min="10493" max="10493" width="5.625" style="110" bestFit="1" customWidth="1"/>
    <col min="10494" max="10494" width="7" style="110" bestFit="1" customWidth="1"/>
    <col min="10495" max="10499" width="5.625" style="110" bestFit="1" customWidth="1"/>
    <col min="10500" max="10500" width="6.375" style="110" bestFit="1" customWidth="1"/>
    <col min="10501" max="10501" width="9.625" style="110" bestFit="1" customWidth="1"/>
    <col min="10502" max="10502" width="7.25" style="110" bestFit="1" customWidth="1"/>
    <col min="10503" max="10503" width="9.125" style="110" bestFit="1" customWidth="1"/>
    <col min="10504" max="10504" width="8.5" style="110" bestFit="1" customWidth="1"/>
    <col min="10505" max="10739" width="10" style="110"/>
    <col min="10740" max="10740" width="3.625" style="110" customWidth="1"/>
    <col min="10741" max="10741" width="24.875" style="110" bestFit="1" customWidth="1"/>
    <col min="10742" max="10747" width="9" style="110" customWidth="1"/>
    <col min="10748" max="10748" width="8.75" style="110" customWidth="1"/>
    <col min="10749" max="10749" width="5.625" style="110" bestFit="1" customWidth="1"/>
    <col min="10750" max="10750" width="7" style="110" bestFit="1" customWidth="1"/>
    <col min="10751" max="10755" width="5.625" style="110" bestFit="1" customWidth="1"/>
    <col min="10756" max="10756" width="6.375" style="110" bestFit="1" customWidth="1"/>
    <col min="10757" max="10757" width="9.625" style="110" bestFit="1" customWidth="1"/>
    <col min="10758" max="10758" width="7.25" style="110" bestFit="1" customWidth="1"/>
    <col min="10759" max="10759" width="9.125" style="110" bestFit="1" customWidth="1"/>
    <col min="10760" max="10760" width="8.5" style="110" bestFit="1" customWidth="1"/>
    <col min="10761" max="10995" width="10" style="110"/>
    <col min="10996" max="10996" width="3.625" style="110" customWidth="1"/>
    <col min="10997" max="10997" width="24.875" style="110" bestFit="1" customWidth="1"/>
    <col min="10998" max="11003" width="9" style="110" customWidth="1"/>
    <col min="11004" max="11004" width="8.75" style="110" customWidth="1"/>
    <col min="11005" max="11005" width="5.625" style="110" bestFit="1" customWidth="1"/>
    <col min="11006" max="11006" width="7" style="110" bestFit="1" customWidth="1"/>
    <col min="11007" max="11011" width="5.625" style="110" bestFit="1" customWidth="1"/>
    <col min="11012" max="11012" width="6.375" style="110" bestFit="1" customWidth="1"/>
    <col min="11013" max="11013" width="9.625" style="110" bestFit="1" customWidth="1"/>
    <col min="11014" max="11014" width="7.25" style="110" bestFit="1" customWidth="1"/>
    <col min="11015" max="11015" width="9.125" style="110" bestFit="1" customWidth="1"/>
    <col min="11016" max="11016" width="8.5" style="110" bestFit="1" customWidth="1"/>
    <col min="11017" max="11251" width="10" style="110"/>
    <col min="11252" max="11252" width="3.625" style="110" customWidth="1"/>
    <col min="11253" max="11253" width="24.875" style="110" bestFit="1" customWidth="1"/>
    <col min="11254" max="11259" width="9" style="110" customWidth="1"/>
    <col min="11260" max="11260" width="8.75" style="110" customWidth="1"/>
    <col min="11261" max="11261" width="5.625" style="110" bestFit="1" customWidth="1"/>
    <col min="11262" max="11262" width="7" style="110" bestFit="1" customWidth="1"/>
    <col min="11263" max="11267" width="5.625" style="110" bestFit="1" customWidth="1"/>
    <col min="11268" max="11268" width="6.375" style="110" bestFit="1" customWidth="1"/>
    <col min="11269" max="11269" width="9.625" style="110" bestFit="1" customWidth="1"/>
    <col min="11270" max="11270" width="7.25" style="110" bestFit="1" customWidth="1"/>
    <col min="11271" max="11271" width="9.125" style="110" bestFit="1" customWidth="1"/>
    <col min="11272" max="11272" width="8.5" style="110" bestFit="1" customWidth="1"/>
    <col min="11273" max="11507" width="10" style="110"/>
    <col min="11508" max="11508" width="3.625" style="110" customWidth="1"/>
    <col min="11509" max="11509" width="24.875" style="110" bestFit="1" customWidth="1"/>
    <col min="11510" max="11515" width="9" style="110" customWidth="1"/>
    <col min="11516" max="11516" width="8.75" style="110" customWidth="1"/>
    <col min="11517" max="11517" width="5.625" style="110" bestFit="1" customWidth="1"/>
    <col min="11518" max="11518" width="7" style="110" bestFit="1" customWidth="1"/>
    <col min="11519" max="11523" width="5.625" style="110" bestFit="1" customWidth="1"/>
    <col min="11524" max="11524" width="6.375" style="110" bestFit="1" customWidth="1"/>
    <col min="11525" max="11525" width="9.625" style="110" bestFit="1" customWidth="1"/>
    <col min="11526" max="11526" width="7.25" style="110" bestFit="1" customWidth="1"/>
    <col min="11527" max="11527" width="9.125" style="110" bestFit="1" customWidth="1"/>
    <col min="11528" max="11528" width="8.5" style="110" bestFit="1" customWidth="1"/>
    <col min="11529" max="11763" width="10" style="110"/>
    <col min="11764" max="11764" width="3.625" style="110" customWidth="1"/>
    <col min="11765" max="11765" width="24.875" style="110" bestFit="1" customWidth="1"/>
    <col min="11766" max="11771" width="9" style="110" customWidth="1"/>
    <col min="11772" max="11772" width="8.75" style="110" customWidth="1"/>
    <col min="11773" max="11773" width="5.625" style="110" bestFit="1" customWidth="1"/>
    <col min="11774" max="11774" width="7" style="110" bestFit="1" customWidth="1"/>
    <col min="11775" max="11779" width="5.625" style="110" bestFit="1" customWidth="1"/>
    <col min="11780" max="11780" width="6.375" style="110" bestFit="1" customWidth="1"/>
    <col min="11781" max="11781" width="9.625" style="110" bestFit="1" customWidth="1"/>
    <col min="11782" max="11782" width="7.25" style="110" bestFit="1" customWidth="1"/>
    <col min="11783" max="11783" width="9.125" style="110" bestFit="1" customWidth="1"/>
    <col min="11784" max="11784" width="8.5" style="110" bestFit="1" customWidth="1"/>
    <col min="11785" max="12019" width="10" style="110"/>
    <col min="12020" max="12020" width="3.625" style="110" customWidth="1"/>
    <col min="12021" max="12021" width="24.875" style="110" bestFit="1" customWidth="1"/>
    <col min="12022" max="12027" width="9" style="110" customWidth="1"/>
    <col min="12028" max="12028" width="8.75" style="110" customWidth="1"/>
    <col min="12029" max="12029" width="5.625" style="110" bestFit="1" customWidth="1"/>
    <col min="12030" max="12030" width="7" style="110" bestFit="1" customWidth="1"/>
    <col min="12031" max="12035" width="5.625" style="110" bestFit="1" customWidth="1"/>
    <col min="12036" max="12036" width="6.375" style="110" bestFit="1" customWidth="1"/>
    <col min="12037" max="12037" width="9.625" style="110" bestFit="1" customWidth="1"/>
    <col min="12038" max="12038" width="7.25" style="110" bestFit="1" customWidth="1"/>
    <col min="12039" max="12039" width="9.125" style="110" bestFit="1" customWidth="1"/>
    <col min="12040" max="12040" width="8.5" style="110" bestFit="1" customWidth="1"/>
    <col min="12041" max="12275" width="10" style="110"/>
    <col min="12276" max="12276" width="3.625" style="110" customWidth="1"/>
    <col min="12277" max="12277" width="24.875" style="110" bestFit="1" customWidth="1"/>
    <col min="12278" max="12283" width="9" style="110" customWidth="1"/>
    <col min="12284" max="12284" width="8.75" style="110" customWidth="1"/>
    <col min="12285" max="12285" width="5.625" style="110" bestFit="1" customWidth="1"/>
    <col min="12286" max="12286" width="7" style="110" bestFit="1" customWidth="1"/>
    <col min="12287" max="12291" width="5.625" style="110" bestFit="1" customWidth="1"/>
    <col min="12292" max="12292" width="6.375" style="110" bestFit="1" customWidth="1"/>
    <col min="12293" max="12293" width="9.625" style="110" bestFit="1" customWidth="1"/>
    <col min="12294" max="12294" width="7.25" style="110" bestFit="1" customWidth="1"/>
    <col min="12295" max="12295" width="9.125" style="110" bestFit="1" customWidth="1"/>
    <col min="12296" max="12296" width="8.5" style="110" bestFit="1" customWidth="1"/>
    <col min="12297" max="12531" width="10" style="110"/>
    <col min="12532" max="12532" width="3.625" style="110" customWidth="1"/>
    <col min="12533" max="12533" width="24.875" style="110" bestFit="1" customWidth="1"/>
    <col min="12534" max="12539" width="9" style="110" customWidth="1"/>
    <col min="12540" max="12540" width="8.75" style="110" customWidth="1"/>
    <col min="12541" max="12541" width="5.625" style="110" bestFit="1" customWidth="1"/>
    <col min="12542" max="12542" width="7" style="110" bestFit="1" customWidth="1"/>
    <col min="12543" max="12547" width="5.625" style="110" bestFit="1" customWidth="1"/>
    <col min="12548" max="12548" width="6.375" style="110" bestFit="1" customWidth="1"/>
    <col min="12549" max="12549" width="9.625" style="110" bestFit="1" customWidth="1"/>
    <col min="12550" max="12550" width="7.25" style="110" bestFit="1" customWidth="1"/>
    <col min="12551" max="12551" width="9.125" style="110" bestFit="1" customWidth="1"/>
    <col min="12552" max="12552" width="8.5" style="110" bestFit="1" customWidth="1"/>
    <col min="12553" max="12787" width="10" style="110"/>
    <col min="12788" max="12788" width="3.625" style="110" customWidth="1"/>
    <col min="12789" max="12789" width="24.875" style="110" bestFit="1" customWidth="1"/>
    <col min="12790" max="12795" width="9" style="110" customWidth="1"/>
    <col min="12796" max="12796" width="8.75" style="110" customWidth="1"/>
    <col min="12797" max="12797" width="5.625" style="110" bestFit="1" customWidth="1"/>
    <col min="12798" max="12798" width="7" style="110" bestFit="1" customWidth="1"/>
    <col min="12799" max="12803" width="5.625" style="110" bestFit="1" customWidth="1"/>
    <col min="12804" max="12804" width="6.375" style="110" bestFit="1" customWidth="1"/>
    <col min="12805" max="12805" width="9.625" style="110" bestFit="1" customWidth="1"/>
    <col min="12806" max="12806" width="7.25" style="110" bestFit="1" customWidth="1"/>
    <col min="12807" max="12807" width="9.125" style="110" bestFit="1" customWidth="1"/>
    <col min="12808" max="12808" width="8.5" style="110" bestFit="1" customWidth="1"/>
    <col min="12809" max="13043" width="10" style="110"/>
    <col min="13044" max="13044" width="3.625" style="110" customWidth="1"/>
    <col min="13045" max="13045" width="24.875" style="110" bestFit="1" customWidth="1"/>
    <col min="13046" max="13051" width="9" style="110" customWidth="1"/>
    <col min="13052" max="13052" width="8.75" style="110" customWidth="1"/>
    <col min="13053" max="13053" width="5.625" style="110" bestFit="1" customWidth="1"/>
    <col min="13054" max="13054" width="7" style="110" bestFit="1" customWidth="1"/>
    <col min="13055" max="13059" width="5.625" style="110" bestFit="1" customWidth="1"/>
    <col min="13060" max="13060" width="6.375" style="110" bestFit="1" customWidth="1"/>
    <col min="13061" max="13061" width="9.625" style="110" bestFit="1" customWidth="1"/>
    <col min="13062" max="13062" width="7.25" style="110" bestFit="1" customWidth="1"/>
    <col min="13063" max="13063" width="9.125" style="110" bestFit="1" customWidth="1"/>
    <col min="13064" max="13064" width="8.5" style="110" bestFit="1" customWidth="1"/>
    <col min="13065" max="13299" width="10" style="110"/>
    <col min="13300" max="13300" width="3.625" style="110" customWidth="1"/>
    <col min="13301" max="13301" width="24.875" style="110" bestFit="1" customWidth="1"/>
    <col min="13302" max="13307" width="9" style="110" customWidth="1"/>
    <col min="13308" max="13308" width="8.75" style="110" customWidth="1"/>
    <col min="13309" max="13309" width="5.625" style="110" bestFit="1" customWidth="1"/>
    <col min="13310" max="13310" width="7" style="110" bestFit="1" customWidth="1"/>
    <col min="13311" max="13315" width="5.625" style="110" bestFit="1" customWidth="1"/>
    <col min="13316" max="13316" width="6.375" style="110" bestFit="1" customWidth="1"/>
    <col min="13317" max="13317" width="9.625" style="110" bestFit="1" customWidth="1"/>
    <col min="13318" max="13318" width="7.25" style="110" bestFit="1" customWidth="1"/>
    <col min="13319" max="13319" width="9.125" style="110" bestFit="1" customWidth="1"/>
    <col min="13320" max="13320" width="8.5" style="110" bestFit="1" customWidth="1"/>
    <col min="13321" max="13555" width="10" style="110"/>
    <col min="13556" max="13556" width="3.625" style="110" customWidth="1"/>
    <col min="13557" max="13557" width="24.875" style="110" bestFit="1" customWidth="1"/>
    <col min="13558" max="13563" width="9" style="110" customWidth="1"/>
    <col min="13564" max="13564" width="8.75" style="110" customWidth="1"/>
    <col min="13565" max="13565" width="5.625" style="110" bestFit="1" customWidth="1"/>
    <col min="13566" max="13566" width="7" style="110" bestFit="1" customWidth="1"/>
    <col min="13567" max="13571" width="5.625" style="110" bestFit="1" customWidth="1"/>
    <col min="13572" max="13572" width="6.375" style="110" bestFit="1" customWidth="1"/>
    <col min="13573" max="13573" width="9.625" style="110" bestFit="1" customWidth="1"/>
    <col min="13574" max="13574" width="7.25" style="110" bestFit="1" customWidth="1"/>
    <col min="13575" max="13575" width="9.125" style="110" bestFit="1" customWidth="1"/>
    <col min="13576" max="13576" width="8.5" style="110" bestFit="1" customWidth="1"/>
    <col min="13577" max="13811" width="10" style="110"/>
    <col min="13812" max="13812" width="3.625" style="110" customWidth="1"/>
    <col min="13813" max="13813" width="24.875" style="110" bestFit="1" customWidth="1"/>
    <col min="13814" max="13819" width="9" style="110" customWidth="1"/>
    <col min="13820" max="13820" width="8.75" style="110" customWidth="1"/>
    <col min="13821" max="13821" width="5.625" style="110" bestFit="1" customWidth="1"/>
    <col min="13822" max="13822" width="7" style="110" bestFit="1" customWidth="1"/>
    <col min="13823" max="13827" width="5.625" style="110" bestFit="1" customWidth="1"/>
    <col min="13828" max="13828" width="6.375" style="110" bestFit="1" customWidth="1"/>
    <col min="13829" max="13829" width="9.625" style="110" bestFit="1" customWidth="1"/>
    <col min="13830" max="13830" width="7.25" style="110" bestFit="1" customWidth="1"/>
    <col min="13831" max="13831" width="9.125" style="110" bestFit="1" customWidth="1"/>
    <col min="13832" max="13832" width="8.5" style="110" bestFit="1" customWidth="1"/>
    <col min="13833" max="14067" width="10" style="110"/>
    <col min="14068" max="14068" width="3.625" style="110" customWidth="1"/>
    <col min="14069" max="14069" width="24.875" style="110" bestFit="1" customWidth="1"/>
    <col min="14070" max="14075" width="9" style="110" customWidth="1"/>
    <col min="14076" max="14076" width="8.75" style="110" customWidth="1"/>
    <col min="14077" max="14077" width="5.625" style="110" bestFit="1" customWidth="1"/>
    <col min="14078" max="14078" width="7" style="110" bestFit="1" customWidth="1"/>
    <col min="14079" max="14083" width="5.625" style="110" bestFit="1" customWidth="1"/>
    <col min="14084" max="14084" width="6.375" style="110" bestFit="1" customWidth="1"/>
    <col min="14085" max="14085" width="9.625" style="110" bestFit="1" customWidth="1"/>
    <col min="14086" max="14086" width="7.25" style="110" bestFit="1" customWidth="1"/>
    <col min="14087" max="14087" width="9.125" style="110" bestFit="1" customWidth="1"/>
    <col min="14088" max="14088" width="8.5" style="110" bestFit="1" customWidth="1"/>
    <col min="14089" max="14323" width="10" style="110"/>
    <col min="14324" max="14324" width="3.625" style="110" customWidth="1"/>
    <col min="14325" max="14325" width="24.875" style="110" bestFit="1" customWidth="1"/>
    <col min="14326" max="14331" width="9" style="110" customWidth="1"/>
    <col min="14332" max="14332" width="8.75" style="110" customWidth="1"/>
    <col min="14333" max="14333" width="5.625" style="110" bestFit="1" customWidth="1"/>
    <col min="14334" max="14334" width="7" style="110" bestFit="1" customWidth="1"/>
    <col min="14335" max="14339" width="5.625" style="110" bestFit="1" customWidth="1"/>
    <col min="14340" max="14340" width="6.375" style="110" bestFit="1" customWidth="1"/>
    <col min="14341" max="14341" width="9.625" style="110" bestFit="1" customWidth="1"/>
    <col min="14342" max="14342" width="7.25" style="110" bestFit="1" customWidth="1"/>
    <col min="14343" max="14343" width="9.125" style="110" bestFit="1" customWidth="1"/>
    <col min="14344" max="14344" width="8.5" style="110" bestFit="1" customWidth="1"/>
    <col min="14345" max="14579" width="10" style="110"/>
    <col min="14580" max="14580" width="3.625" style="110" customWidth="1"/>
    <col min="14581" max="14581" width="24.875" style="110" bestFit="1" customWidth="1"/>
    <col min="14582" max="14587" width="9" style="110" customWidth="1"/>
    <col min="14588" max="14588" width="8.75" style="110" customWidth="1"/>
    <col min="14589" max="14589" width="5.625" style="110" bestFit="1" customWidth="1"/>
    <col min="14590" max="14590" width="7" style="110" bestFit="1" customWidth="1"/>
    <col min="14591" max="14595" width="5.625" style="110" bestFit="1" customWidth="1"/>
    <col min="14596" max="14596" width="6.375" style="110" bestFit="1" customWidth="1"/>
    <col min="14597" max="14597" width="9.625" style="110" bestFit="1" customWidth="1"/>
    <col min="14598" max="14598" width="7.25" style="110" bestFit="1" customWidth="1"/>
    <col min="14599" max="14599" width="9.125" style="110" bestFit="1" customWidth="1"/>
    <col min="14600" max="14600" width="8.5" style="110" bestFit="1" customWidth="1"/>
    <col min="14601" max="14835" width="10" style="110"/>
    <col min="14836" max="14836" width="3.625" style="110" customWidth="1"/>
    <col min="14837" max="14837" width="24.875" style="110" bestFit="1" customWidth="1"/>
    <col min="14838" max="14843" width="9" style="110" customWidth="1"/>
    <col min="14844" max="14844" width="8.75" style="110" customWidth="1"/>
    <col min="14845" max="14845" width="5.625" style="110" bestFit="1" customWidth="1"/>
    <col min="14846" max="14846" width="7" style="110" bestFit="1" customWidth="1"/>
    <col min="14847" max="14851" width="5.625" style="110" bestFit="1" customWidth="1"/>
    <col min="14852" max="14852" width="6.375" style="110" bestFit="1" customWidth="1"/>
    <col min="14853" max="14853" width="9.625" style="110" bestFit="1" customWidth="1"/>
    <col min="14854" max="14854" width="7.25" style="110" bestFit="1" customWidth="1"/>
    <col min="14855" max="14855" width="9.125" style="110" bestFit="1" customWidth="1"/>
    <col min="14856" max="14856" width="8.5" style="110" bestFit="1" customWidth="1"/>
    <col min="14857" max="15091" width="10" style="110"/>
    <col min="15092" max="15092" width="3.625" style="110" customWidth="1"/>
    <col min="15093" max="15093" width="24.875" style="110" bestFit="1" customWidth="1"/>
    <col min="15094" max="15099" width="9" style="110" customWidth="1"/>
    <col min="15100" max="15100" width="8.75" style="110" customWidth="1"/>
    <col min="15101" max="15101" width="5.625" style="110" bestFit="1" customWidth="1"/>
    <col min="15102" max="15102" width="7" style="110" bestFit="1" customWidth="1"/>
    <col min="15103" max="15107" width="5.625" style="110" bestFit="1" customWidth="1"/>
    <col min="15108" max="15108" width="6.375" style="110" bestFit="1" customWidth="1"/>
    <col min="15109" max="15109" width="9.625" style="110" bestFit="1" customWidth="1"/>
    <col min="15110" max="15110" width="7.25" style="110" bestFit="1" customWidth="1"/>
    <col min="15111" max="15111" width="9.125" style="110" bestFit="1" customWidth="1"/>
    <col min="15112" max="15112" width="8.5" style="110" bestFit="1" customWidth="1"/>
    <col min="15113" max="15347" width="10" style="110"/>
    <col min="15348" max="15348" width="3.625" style="110" customWidth="1"/>
    <col min="15349" max="15349" width="24.875" style="110" bestFit="1" customWidth="1"/>
    <col min="15350" max="15355" width="9" style="110" customWidth="1"/>
    <col min="15356" max="15356" width="8.75" style="110" customWidth="1"/>
    <col min="15357" max="15357" width="5.625" style="110" bestFit="1" customWidth="1"/>
    <col min="15358" max="15358" width="7" style="110" bestFit="1" customWidth="1"/>
    <col min="15359" max="15363" width="5.625" style="110" bestFit="1" customWidth="1"/>
    <col min="15364" max="15364" width="6.375" style="110" bestFit="1" customWidth="1"/>
    <col min="15365" max="15365" width="9.625" style="110" bestFit="1" customWidth="1"/>
    <col min="15366" max="15366" width="7.25" style="110" bestFit="1" customWidth="1"/>
    <col min="15367" max="15367" width="9.125" style="110" bestFit="1" customWidth="1"/>
    <col min="15368" max="15368" width="8.5" style="110" bestFit="1" customWidth="1"/>
    <col min="15369" max="15603" width="10" style="110"/>
    <col min="15604" max="15604" width="3.625" style="110" customWidth="1"/>
    <col min="15605" max="15605" width="24.875" style="110" bestFit="1" customWidth="1"/>
    <col min="15606" max="15611" width="9" style="110" customWidth="1"/>
    <col min="15612" max="15612" width="8.75" style="110" customWidth="1"/>
    <col min="15613" max="15613" width="5.625" style="110" bestFit="1" customWidth="1"/>
    <col min="15614" max="15614" width="7" style="110" bestFit="1" customWidth="1"/>
    <col min="15615" max="15619" width="5.625" style="110" bestFit="1" customWidth="1"/>
    <col min="15620" max="15620" width="6.375" style="110" bestFit="1" customWidth="1"/>
    <col min="15621" max="15621" width="9.625" style="110" bestFit="1" customWidth="1"/>
    <col min="15622" max="15622" width="7.25" style="110" bestFit="1" customWidth="1"/>
    <col min="15623" max="15623" width="9.125" style="110" bestFit="1" customWidth="1"/>
    <col min="15624" max="15624" width="8.5" style="110" bestFit="1" customWidth="1"/>
    <col min="15625" max="15859" width="10" style="110"/>
    <col min="15860" max="15860" width="3.625" style="110" customWidth="1"/>
    <col min="15861" max="15861" width="24.875" style="110" bestFit="1" customWidth="1"/>
    <col min="15862" max="15867" width="9" style="110" customWidth="1"/>
    <col min="15868" max="15868" width="8.75" style="110" customWidth="1"/>
    <col min="15869" max="15869" width="5.625" style="110" bestFit="1" customWidth="1"/>
    <col min="15870" max="15870" width="7" style="110" bestFit="1" customWidth="1"/>
    <col min="15871" max="15875" width="5.625" style="110" bestFit="1" customWidth="1"/>
    <col min="15876" max="15876" width="6.375" style="110" bestFit="1" customWidth="1"/>
    <col min="15877" max="15877" width="9.625" style="110" bestFit="1" customWidth="1"/>
    <col min="15878" max="15878" width="7.25" style="110" bestFit="1" customWidth="1"/>
    <col min="15879" max="15879" width="9.125" style="110" bestFit="1" customWidth="1"/>
    <col min="15880" max="15880" width="8.5" style="110" bestFit="1" customWidth="1"/>
    <col min="15881" max="16115" width="10" style="110"/>
    <col min="16116" max="16116" width="3.625" style="110" customWidth="1"/>
    <col min="16117" max="16117" width="24.875" style="110" bestFit="1" customWidth="1"/>
    <col min="16118" max="16123" width="9" style="110" customWidth="1"/>
    <col min="16124" max="16124" width="8.75" style="110" customWidth="1"/>
    <col min="16125" max="16125" width="5.625" style="110" bestFit="1" customWidth="1"/>
    <col min="16126" max="16126" width="7" style="110" bestFit="1" customWidth="1"/>
    <col min="16127" max="16131" width="5.625" style="110" bestFit="1" customWidth="1"/>
    <col min="16132" max="16132" width="6.375" style="110" bestFit="1" customWidth="1"/>
    <col min="16133" max="16133" width="9.625" style="110" bestFit="1" customWidth="1"/>
    <col min="16134" max="16134" width="7.25" style="110" bestFit="1" customWidth="1"/>
    <col min="16135" max="16135" width="9.125" style="110" bestFit="1" customWidth="1"/>
    <col min="16136" max="16136" width="8.5" style="110" bestFit="1" customWidth="1"/>
    <col min="16137" max="16384" width="11" style="110"/>
  </cols>
  <sheetData>
    <row r="1" spans="1:65" ht="13.7" customHeight="1" x14ac:dyDescent="0.2">
      <c r="A1" s="765" t="s">
        <v>28</v>
      </c>
      <c r="B1" s="765"/>
      <c r="C1" s="765"/>
      <c r="D1" s="108"/>
      <c r="E1" s="108"/>
      <c r="F1" s="108"/>
      <c r="G1" s="108"/>
      <c r="H1" s="109"/>
    </row>
    <row r="2" spans="1:65" ht="13.7" customHeight="1" x14ac:dyDescent="0.2">
      <c r="A2" s="766"/>
      <c r="B2" s="766"/>
      <c r="C2" s="766"/>
      <c r="D2" s="111"/>
      <c r="E2" s="111"/>
      <c r="F2" s="111"/>
      <c r="H2" s="80" t="s">
        <v>155</v>
      </c>
    </row>
    <row r="3" spans="1:65" s="82" customFormat="1" ht="12.75" x14ac:dyDescent="0.2">
      <c r="A3" s="71"/>
      <c r="B3" s="754">
        <f>INDICE!A3</f>
        <v>43497</v>
      </c>
      <c r="C3" s="755"/>
      <c r="D3" s="755" t="s">
        <v>116</v>
      </c>
      <c r="E3" s="755"/>
      <c r="F3" s="755" t="s">
        <v>117</v>
      </c>
      <c r="G3" s="755"/>
      <c r="H3" s="75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row>
    <row r="4" spans="1:65" s="82" customFormat="1" ht="12.75" x14ac:dyDescent="0.2">
      <c r="A4" s="67"/>
      <c r="B4" s="83" t="s">
        <v>47</v>
      </c>
      <c r="C4" s="83" t="s">
        <v>446</v>
      </c>
      <c r="D4" s="83" t="s">
        <v>47</v>
      </c>
      <c r="E4" s="83" t="s">
        <v>446</v>
      </c>
      <c r="F4" s="83" t="s">
        <v>47</v>
      </c>
      <c r="G4" s="83" t="s">
        <v>446</v>
      </c>
      <c r="H4" s="84" t="s">
        <v>107</v>
      </c>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row>
    <row r="5" spans="1:65" ht="13.7" customHeight="1" x14ac:dyDescent="0.2">
      <c r="A5" s="109" t="s">
        <v>188</v>
      </c>
      <c r="B5" s="407">
        <v>348.29041999999998</v>
      </c>
      <c r="C5" s="113">
        <v>7.1363969669262062</v>
      </c>
      <c r="D5" s="112">
        <v>710.47625000000005</v>
      </c>
      <c r="E5" s="113">
        <v>6.796942447887008</v>
      </c>
      <c r="F5" s="112">
        <v>4741.4682499999999</v>
      </c>
      <c r="G5" s="113">
        <v>5.4459542866277175</v>
      </c>
      <c r="H5" s="404">
        <v>16.511710029766846</v>
      </c>
    </row>
    <row r="6" spans="1:65" ht="13.7" customHeight="1" x14ac:dyDescent="0.2">
      <c r="A6" s="109" t="s">
        <v>189</v>
      </c>
      <c r="B6" s="408">
        <v>28.305379999999992</v>
      </c>
      <c r="C6" s="115">
        <v>5.2457839971295241</v>
      </c>
      <c r="D6" s="114">
        <v>57.145449999999997</v>
      </c>
      <c r="E6" s="115">
        <v>4.3004596156254307</v>
      </c>
      <c r="F6" s="114">
        <v>393.81380999999993</v>
      </c>
      <c r="G6" s="116">
        <v>0.82787329519687336</v>
      </c>
      <c r="H6" s="405">
        <v>1.3714189558134644</v>
      </c>
    </row>
    <row r="7" spans="1:65" ht="13.7" customHeight="1" x14ac:dyDescent="0.2">
      <c r="A7" s="109" t="s">
        <v>640</v>
      </c>
      <c r="B7" s="373">
        <v>3.8089999999999999E-2</v>
      </c>
      <c r="C7" s="115">
        <v>0</v>
      </c>
      <c r="D7" s="98">
        <v>0.16169</v>
      </c>
      <c r="E7" s="115">
        <v>0</v>
      </c>
      <c r="F7" s="98">
        <v>0.65378000000000003</v>
      </c>
      <c r="G7" s="115">
        <v>1287.7732965400126</v>
      </c>
      <c r="H7" s="373">
        <v>2.2767263670406251E-3</v>
      </c>
    </row>
    <row r="8" spans="1:65" ht="13.7" customHeight="1" x14ac:dyDescent="0.2">
      <c r="A8" s="400" t="s">
        <v>190</v>
      </c>
      <c r="B8" s="401">
        <v>376.63389000000001</v>
      </c>
      <c r="C8" s="402">
        <v>7.0027601443823233</v>
      </c>
      <c r="D8" s="401">
        <v>767.78339000000005</v>
      </c>
      <c r="E8" s="402">
        <v>6.6294377721137332</v>
      </c>
      <c r="F8" s="401">
        <v>5135.9358399999992</v>
      </c>
      <c r="G8" s="403">
        <v>5.0892436637765721</v>
      </c>
      <c r="H8" s="403">
        <v>17.88540571194735</v>
      </c>
    </row>
    <row r="9" spans="1:65" ht="13.7" customHeight="1" x14ac:dyDescent="0.2">
      <c r="A9" s="109" t="s">
        <v>175</v>
      </c>
      <c r="B9" s="408">
        <v>1788.8636299999989</v>
      </c>
      <c r="C9" s="115">
        <v>-0.30627144651377047</v>
      </c>
      <c r="D9" s="114">
        <v>3647.3686000000012</v>
      </c>
      <c r="E9" s="115">
        <v>0.50642042850129843</v>
      </c>
      <c r="F9" s="114">
        <v>23497.293359999996</v>
      </c>
      <c r="G9" s="116">
        <v>1.1809740021775155</v>
      </c>
      <c r="H9" s="405">
        <v>81.82707844657314</v>
      </c>
    </row>
    <row r="10" spans="1:65" ht="13.7" customHeight="1" x14ac:dyDescent="0.2">
      <c r="A10" s="109" t="s">
        <v>641</v>
      </c>
      <c r="B10" s="408">
        <v>3.4861900000000001</v>
      </c>
      <c r="C10" s="115">
        <v>-31.602428903559971</v>
      </c>
      <c r="D10" s="114">
        <v>6.7947899999999999</v>
      </c>
      <c r="E10" s="115">
        <v>-7.2776026528022202</v>
      </c>
      <c r="F10" s="114">
        <v>82.562449999999998</v>
      </c>
      <c r="G10" s="116">
        <v>151.86337061650704</v>
      </c>
      <c r="H10" s="541">
        <v>0.28751584147950876</v>
      </c>
    </row>
    <row r="11" spans="1:65" ht="13.7" customHeight="1" x14ac:dyDescent="0.2">
      <c r="A11" s="400" t="s">
        <v>478</v>
      </c>
      <c r="B11" s="401">
        <v>1792.3498199999992</v>
      </c>
      <c r="C11" s="402">
        <v>-0.3949176445357791</v>
      </c>
      <c r="D11" s="401">
        <v>3654.1633900000011</v>
      </c>
      <c r="E11" s="402">
        <v>0.49073365749363962</v>
      </c>
      <c r="F11" s="401">
        <v>23579.855809999994</v>
      </c>
      <c r="G11" s="403">
        <v>1.3933710603833087</v>
      </c>
      <c r="H11" s="403">
        <v>82.114594288052643</v>
      </c>
    </row>
    <row r="12" spans="1:65" ht="13.7" customHeight="1" x14ac:dyDescent="0.2">
      <c r="A12" s="108" t="s">
        <v>458</v>
      </c>
      <c r="B12" s="118">
        <v>2168.9837099999991</v>
      </c>
      <c r="C12" s="119">
        <v>0.81537475294465955</v>
      </c>
      <c r="D12" s="118">
        <v>4421.9467800000011</v>
      </c>
      <c r="E12" s="119">
        <v>1.5053779938774605</v>
      </c>
      <c r="F12" s="118">
        <v>28715.791649999996</v>
      </c>
      <c r="G12" s="119">
        <v>2.0351825213211492</v>
      </c>
      <c r="H12" s="119">
        <v>100</v>
      </c>
    </row>
    <row r="13" spans="1:65" ht="13.7" customHeight="1" x14ac:dyDescent="0.2">
      <c r="A13" s="120" t="s">
        <v>191</v>
      </c>
      <c r="B13" s="121">
        <v>4593.1380599999993</v>
      </c>
      <c r="C13" s="121"/>
      <c r="D13" s="121">
        <v>9729.645730000002</v>
      </c>
      <c r="E13" s="121"/>
      <c r="F13" s="121">
        <v>60169.557984934363</v>
      </c>
      <c r="G13" s="122"/>
      <c r="H13" s="123"/>
    </row>
    <row r="14" spans="1:65" ht="13.7" customHeight="1" x14ac:dyDescent="0.2">
      <c r="A14" s="124" t="s">
        <v>192</v>
      </c>
      <c r="B14" s="409">
        <v>47.222262463410459</v>
      </c>
      <c r="C14" s="125"/>
      <c r="D14" s="125">
        <v>45.448178718013821</v>
      </c>
      <c r="E14" s="125"/>
      <c r="F14" s="125">
        <v>47.724784112906462</v>
      </c>
      <c r="G14" s="126"/>
      <c r="H14" s="406"/>
    </row>
    <row r="15" spans="1:65" ht="13.7" customHeight="1" x14ac:dyDescent="0.2">
      <c r="A15" s="109"/>
      <c r="B15" s="109"/>
      <c r="C15" s="109"/>
      <c r="D15" s="109"/>
      <c r="E15" s="109"/>
      <c r="F15" s="109"/>
      <c r="H15" s="80" t="s">
        <v>227</v>
      </c>
    </row>
    <row r="16" spans="1:65" ht="13.7" customHeight="1" x14ac:dyDescent="0.2">
      <c r="A16" s="103" t="s">
        <v>508</v>
      </c>
      <c r="B16" s="103"/>
      <c r="C16" s="127"/>
      <c r="D16" s="127"/>
      <c r="E16" s="127"/>
      <c r="F16" s="103"/>
      <c r="G16" s="103"/>
      <c r="H16" s="103"/>
    </row>
    <row r="17" spans="1:8" ht="13.7" customHeight="1" x14ac:dyDescent="0.2">
      <c r="A17" s="103" t="s">
        <v>642</v>
      </c>
      <c r="B17" s="103"/>
      <c r="C17" s="127"/>
      <c r="D17" s="127"/>
      <c r="E17" s="127"/>
      <c r="F17" s="103"/>
      <c r="G17" s="103"/>
      <c r="H17" s="103"/>
    </row>
    <row r="18" spans="1:8" ht="13.7" customHeight="1" x14ac:dyDescent="0.2">
      <c r="A18" s="103" t="s">
        <v>643</v>
      </c>
    </row>
    <row r="19" spans="1:8" ht="13.7" customHeight="1" x14ac:dyDescent="0.2">
      <c r="A19" s="135" t="s">
        <v>572</v>
      </c>
    </row>
    <row r="20" spans="1:8" ht="13.7" customHeight="1" x14ac:dyDescent="0.2">
      <c r="A20" s="103"/>
    </row>
  </sheetData>
  <mergeCells count="4">
    <mergeCell ref="A1:C2"/>
    <mergeCell ref="B3:C3"/>
    <mergeCell ref="D3:E3"/>
    <mergeCell ref="F3:H3"/>
  </mergeCells>
  <conditionalFormatting sqref="B7">
    <cfRule type="cellIs" dxfId="5713" priority="12" operator="equal">
      <formula>0</formula>
    </cfRule>
    <cfRule type="cellIs" dxfId="5712" priority="19" operator="between">
      <formula>0</formula>
      <formula>0.5</formula>
    </cfRule>
    <cfRule type="cellIs" dxfId="5711" priority="20" operator="between">
      <formula>0</formula>
      <formula>0.49</formula>
    </cfRule>
  </conditionalFormatting>
  <conditionalFormatting sqref="F7">
    <cfRule type="cellIs" dxfId="5710" priority="15" operator="between">
      <formula>0</formula>
      <formula>0.5</formula>
    </cfRule>
    <cfRule type="cellIs" dxfId="5709" priority="16" operator="between">
      <formula>0</formula>
      <formula>0.49</formula>
    </cfRule>
  </conditionalFormatting>
  <conditionalFormatting sqref="H7">
    <cfRule type="cellIs" dxfId="5708" priority="13" operator="between">
      <formula>0</formula>
      <formula>0.5</formula>
    </cfRule>
    <cfRule type="cellIs" dxfId="5707" priority="14" operator="between">
      <formula>0</formula>
      <formula>0.49</formula>
    </cfRule>
  </conditionalFormatting>
  <conditionalFormatting sqref="C7">
    <cfRule type="cellIs" dxfId="5706" priority="11" operator="equal">
      <formula>0</formula>
    </cfRule>
  </conditionalFormatting>
  <conditionalFormatting sqref="E7">
    <cfRule type="cellIs" dxfId="5705" priority="10" operator="equal">
      <formula>0</formula>
    </cfRule>
  </conditionalFormatting>
  <conditionalFormatting sqref="D7">
    <cfRule type="cellIs" dxfId="5704" priority="1" operator="between">
      <formula>0</formula>
      <formula>0.5</formula>
    </cfRule>
    <cfRule type="cellIs" dxfId="5703"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activeCell="A4" sqref="A4"/>
    </sheetView>
  </sheetViews>
  <sheetFormatPr baseColWidth="10" defaultRowHeight="14.25" x14ac:dyDescent="0.2"/>
  <cols>
    <col min="1" max="13" width="9.375" style="1" customWidth="1"/>
    <col min="14" max="16384" width="11" style="1"/>
  </cols>
  <sheetData>
    <row r="1" spans="1:14" x14ac:dyDescent="0.2">
      <c r="A1" s="767" t="s">
        <v>26</v>
      </c>
      <c r="B1" s="767"/>
      <c r="C1" s="767"/>
      <c r="D1" s="767"/>
      <c r="E1" s="767"/>
      <c r="F1" s="128"/>
      <c r="G1" s="128"/>
      <c r="H1" s="128"/>
      <c r="I1" s="128"/>
      <c r="J1" s="128"/>
      <c r="K1" s="128"/>
      <c r="L1" s="128"/>
      <c r="M1" s="128"/>
      <c r="N1" s="128"/>
    </row>
    <row r="2" spans="1:14" x14ac:dyDescent="0.2">
      <c r="A2" s="767"/>
      <c r="B2" s="768"/>
      <c r="C2" s="768"/>
      <c r="D2" s="768"/>
      <c r="E2" s="768"/>
      <c r="F2" s="128"/>
      <c r="G2" s="128"/>
      <c r="H2" s="128"/>
      <c r="I2" s="128"/>
      <c r="J2" s="128"/>
      <c r="K2" s="128"/>
      <c r="L2" s="128"/>
      <c r="M2" s="129" t="s">
        <v>155</v>
      </c>
      <c r="N2" s="128"/>
    </row>
    <row r="3" spans="1:14" x14ac:dyDescent="0.2">
      <c r="A3" s="608"/>
      <c r="B3" s="147">
        <v>2018</v>
      </c>
      <c r="C3" s="147" t="s">
        <v>545</v>
      </c>
      <c r="D3" s="147" t="s">
        <v>545</v>
      </c>
      <c r="E3" s="147" t="s">
        <v>545</v>
      </c>
      <c r="F3" s="147" t="s">
        <v>545</v>
      </c>
      <c r="G3" s="147" t="s">
        <v>545</v>
      </c>
      <c r="H3" s="147" t="s">
        <v>545</v>
      </c>
      <c r="I3" s="147" t="s">
        <v>545</v>
      </c>
      <c r="J3" s="147" t="s">
        <v>545</v>
      </c>
      <c r="K3" s="147" t="s">
        <v>545</v>
      </c>
      <c r="L3" s="147">
        <v>2019</v>
      </c>
      <c r="M3" s="147" t="s">
        <v>545</v>
      </c>
    </row>
    <row r="4" spans="1:14" x14ac:dyDescent="0.2">
      <c r="A4" s="130"/>
      <c r="B4" s="531">
        <v>43190</v>
      </c>
      <c r="C4" s="531">
        <v>43220</v>
      </c>
      <c r="D4" s="531">
        <v>43251</v>
      </c>
      <c r="E4" s="531">
        <v>43281</v>
      </c>
      <c r="F4" s="531">
        <v>43312</v>
      </c>
      <c r="G4" s="531">
        <v>43343</v>
      </c>
      <c r="H4" s="531">
        <v>43373</v>
      </c>
      <c r="I4" s="531">
        <v>43404</v>
      </c>
      <c r="J4" s="531">
        <v>43434</v>
      </c>
      <c r="K4" s="531">
        <v>43465</v>
      </c>
      <c r="L4" s="531">
        <v>43496</v>
      </c>
      <c r="M4" s="531">
        <v>43524</v>
      </c>
    </row>
    <row r="5" spans="1:14" x14ac:dyDescent="0.2">
      <c r="A5" s="131" t="s">
        <v>193</v>
      </c>
      <c r="B5" s="132">
        <v>20.662060000000007</v>
      </c>
      <c r="C5" s="132">
        <v>20.182959999999998</v>
      </c>
      <c r="D5" s="132">
        <v>21.344049999999982</v>
      </c>
      <c r="E5" s="132">
        <v>21.758900000000008</v>
      </c>
      <c r="F5" s="132">
        <v>22.968269999999997</v>
      </c>
      <c r="G5" s="132">
        <v>22.415639999999993</v>
      </c>
      <c r="H5" s="132">
        <v>22.439049999999988</v>
      </c>
      <c r="I5" s="132">
        <v>22.89607000000003</v>
      </c>
      <c r="J5" s="132">
        <v>22.524049999999999</v>
      </c>
      <c r="K5" s="132">
        <v>23.023580000000027</v>
      </c>
      <c r="L5" s="132">
        <v>21.411999999999971</v>
      </c>
      <c r="M5" s="132">
        <v>20.90297</v>
      </c>
    </row>
    <row r="6" spans="1:14" x14ac:dyDescent="0.2">
      <c r="A6" s="133" t="s">
        <v>460</v>
      </c>
      <c r="B6" s="134">
        <v>99.728280000000041</v>
      </c>
      <c r="C6" s="134">
        <v>103.54008</v>
      </c>
      <c r="D6" s="134">
        <v>109.20534999999987</v>
      </c>
      <c r="E6" s="134">
        <v>111.07493000000005</v>
      </c>
      <c r="F6" s="134">
        <v>108.0702499999999</v>
      </c>
      <c r="G6" s="134">
        <v>110.92930000000003</v>
      </c>
      <c r="H6" s="134">
        <v>107.60215000000009</v>
      </c>
      <c r="I6" s="134">
        <v>110.41514999999987</v>
      </c>
      <c r="J6" s="134">
        <v>107.09515000000016</v>
      </c>
      <c r="K6" s="134">
        <v>131.47650999999996</v>
      </c>
      <c r="L6" s="134">
        <v>105.23740000000002</v>
      </c>
      <c r="M6" s="134">
        <v>104.86474999999986</v>
      </c>
    </row>
    <row r="7" spans="1:14" ht="22.5" customHeight="1" x14ac:dyDescent="0.2">
      <c r="A7" s="131"/>
      <c r="B7" s="132"/>
      <c r="C7" s="132"/>
      <c r="D7" s="132"/>
      <c r="E7" s="132"/>
      <c r="F7" s="132"/>
      <c r="G7" s="132"/>
      <c r="H7" s="132"/>
      <c r="I7" s="132"/>
      <c r="J7" s="132"/>
      <c r="K7" s="132"/>
      <c r="L7" s="769" t="s">
        <v>227</v>
      </c>
      <c r="M7" s="769"/>
    </row>
    <row r="8" spans="1:14" x14ac:dyDescent="0.2">
      <c r="A8" s="135" t="s">
        <v>459</v>
      </c>
      <c r="B8" s="128"/>
      <c r="C8" s="128"/>
      <c r="D8" s="128"/>
      <c r="E8" s="128"/>
      <c r="F8" s="128"/>
      <c r="G8" s="128"/>
      <c r="H8" s="128"/>
      <c r="I8" s="128"/>
      <c r="J8" s="128"/>
      <c r="K8" s="128"/>
      <c r="L8" s="128"/>
      <c r="M8" s="128"/>
      <c r="N8" s="128"/>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election activeCell="E21" sqref="E21"/>
    </sheetView>
  </sheetViews>
  <sheetFormatPr baseColWidth="10" defaultColWidth="11.375" defaultRowHeight="12.75" x14ac:dyDescent="0.2"/>
  <cols>
    <col min="1" max="1" width="11" style="18" customWidth="1"/>
    <col min="2" max="16384" width="11.375" style="18"/>
  </cols>
  <sheetData>
    <row r="1" spans="1:4" s="3" customFormat="1" x14ac:dyDescent="0.2">
      <c r="A1" s="6" t="s">
        <v>543</v>
      </c>
    </row>
    <row r="2" spans="1:4" x14ac:dyDescent="0.2">
      <c r="A2" s="493"/>
      <c r="B2" s="493"/>
      <c r="C2" s="493"/>
      <c r="D2" s="493"/>
    </row>
    <row r="3" spans="1:4" x14ac:dyDescent="0.2">
      <c r="B3" s="493">
        <v>2017</v>
      </c>
      <c r="C3" s="493">
        <v>2018</v>
      </c>
      <c r="D3" s="493">
        <v>2019</v>
      </c>
    </row>
    <row r="4" spans="1:4" x14ac:dyDescent="0.2">
      <c r="A4" s="630" t="s">
        <v>130</v>
      </c>
      <c r="B4" s="651">
        <v>3.6039614824183586</v>
      </c>
      <c r="C4" s="651">
        <v>2.6295867026294948</v>
      </c>
      <c r="D4" s="653">
        <v>2.2385256677467549</v>
      </c>
    </row>
    <row r="5" spans="1:4" x14ac:dyDescent="0.2">
      <c r="A5" s="632" t="s">
        <v>131</v>
      </c>
      <c r="B5" s="651">
        <v>2.8186888078212067</v>
      </c>
      <c r="C5" s="651">
        <v>3.0516989755922102</v>
      </c>
      <c r="D5" s="653">
        <v>2.0351825213211492</v>
      </c>
    </row>
    <row r="6" spans="1:4" x14ac:dyDescent="0.2">
      <c r="A6" s="632" t="s">
        <v>132</v>
      </c>
      <c r="B6" s="651">
        <v>2.9504788474104418</v>
      </c>
      <c r="C6" s="651">
        <v>2.6221896332962715</v>
      </c>
      <c r="D6" s="653" t="s">
        <v>545</v>
      </c>
    </row>
    <row r="7" spans="1:4" x14ac:dyDescent="0.2">
      <c r="A7" s="632" t="s">
        <v>133</v>
      </c>
      <c r="B7" s="651">
        <v>2.4753095931956768</v>
      </c>
      <c r="C7" s="651">
        <v>3.1033832498649154</v>
      </c>
      <c r="D7" s="653" t="s">
        <v>545</v>
      </c>
    </row>
    <row r="8" spans="1:4" x14ac:dyDescent="0.2">
      <c r="A8" s="632" t="s">
        <v>134</v>
      </c>
      <c r="B8" s="651">
        <v>2.6432036148345199</v>
      </c>
      <c r="C8" s="651">
        <v>2.7981852714924353</v>
      </c>
      <c r="D8" s="651" t="s">
        <v>545</v>
      </c>
    </row>
    <row r="9" spans="1:4" x14ac:dyDescent="0.2">
      <c r="A9" s="632" t="s">
        <v>135</v>
      </c>
      <c r="B9" s="651">
        <v>2.79741504682067</v>
      </c>
      <c r="C9" s="651">
        <v>2.1854274349915346</v>
      </c>
      <c r="D9" s="653" t="s">
        <v>545</v>
      </c>
    </row>
    <row r="10" spans="1:4" x14ac:dyDescent="0.2">
      <c r="A10" s="632" t="s">
        <v>136</v>
      </c>
      <c r="B10" s="651">
        <v>3.0849897782250388</v>
      </c>
      <c r="C10" s="651">
        <v>2.3384221899671225</v>
      </c>
      <c r="D10" s="653" t="s">
        <v>545</v>
      </c>
    </row>
    <row r="11" spans="1:4" x14ac:dyDescent="0.2">
      <c r="A11" s="632" t="s">
        <v>137</v>
      </c>
      <c r="B11" s="651">
        <v>2.5489482635967282</v>
      </c>
      <c r="C11" s="651">
        <v>2.5417886289776019</v>
      </c>
      <c r="D11" s="653" t="s">
        <v>545</v>
      </c>
    </row>
    <row r="12" spans="1:4" x14ac:dyDescent="0.2">
      <c r="A12" s="632" t="s">
        <v>138</v>
      </c>
      <c r="B12" s="651">
        <v>2.017480794030782</v>
      </c>
      <c r="C12" s="651">
        <v>2.4180815480957225</v>
      </c>
      <c r="D12" s="653" t="s">
        <v>545</v>
      </c>
    </row>
    <row r="13" spans="1:4" x14ac:dyDescent="0.2">
      <c r="A13" s="632" t="s">
        <v>139</v>
      </c>
      <c r="B13" s="651">
        <v>2.5698133928159472</v>
      </c>
      <c r="C13" s="651">
        <v>2.375334224171326</v>
      </c>
      <c r="D13" s="653" t="s">
        <v>545</v>
      </c>
    </row>
    <row r="14" spans="1:4" x14ac:dyDescent="0.2">
      <c r="A14" s="632" t="s">
        <v>140</v>
      </c>
      <c r="B14" s="651">
        <v>2.337940640315249</v>
      </c>
      <c r="C14" s="651">
        <v>2.4035511386684285</v>
      </c>
      <c r="D14" s="653" t="s">
        <v>545</v>
      </c>
    </row>
    <row r="15" spans="1:4" x14ac:dyDescent="0.2">
      <c r="A15" s="633" t="s">
        <v>141</v>
      </c>
      <c r="B15" s="504">
        <v>2.4759897104503774</v>
      </c>
      <c r="C15" s="504">
        <v>2.5227180397000639</v>
      </c>
      <c r="D15" s="654" t="s">
        <v>545</v>
      </c>
    </row>
    <row r="16" spans="1:4" x14ac:dyDescent="0.2">
      <c r="D16" s="656" t="s">
        <v>227</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activeCell="A3" sqref="A3"/>
    </sheetView>
  </sheetViews>
  <sheetFormatPr baseColWidth="10" defaultRowHeight="13.7" customHeight="1" x14ac:dyDescent="0.2"/>
  <cols>
    <col min="1" max="1" width="28.375" style="110" customWidth="1"/>
    <col min="2" max="7" width="12.25" style="110" customWidth="1"/>
    <col min="8" max="11" width="11" style="110"/>
    <col min="12" max="12" width="12.875" style="110" customWidth="1"/>
    <col min="13" max="14" width="11.75" style="110" customWidth="1"/>
    <col min="15" max="242" width="10" style="110"/>
    <col min="243" max="243" width="3.625" style="110" customWidth="1"/>
    <col min="244" max="244" width="24.875" style="110" bestFit="1" customWidth="1"/>
    <col min="245" max="250" width="9" style="110" customWidth="1"/>
    <col min="251" max="251" width="8.75" style="110" customWidth="1"/>
    <col min="252" max="252" width="5.625" style="110" bestFit="1" customWidth="1"/>
    <col min="253" max="253" width="7" style="110" bestFit="1" customWidth="1"/>
    <col min="254" max="258" width="5.625" style="110" bestFit="1" customWidth="1"/>
    <col min="259" max="259" width="6.375" style="110" bestFit="1" customWidth="1"/>
    <col min="260" max="260" width="9.625" style="110" bestFit="1" customWidth="1"/>
    <col min="261" max="261" width="7.25" style="110" bestFit="1" customWidth="1"/>
    <col min="262" max="262" width="9.125" style="110" bestFit="1" customWidth="1"/>
    <col min="263" max="263" width="8.5" style="110" bestFit="1" customWidth="1"/>
    <col min="264" max="498" width="10" style="110"/>
    <col min="499" max="499" width="3.625" style="110" customWidth="1"/>
    <col min="500" max="500" width="24.875" style="110" bestFit="1" customWidth="1"/>
    <col min="501" max="506" width="9" style="110" customWidth="1"/>
    <col min="507" max="507" width="8.75" style="110" customWidth="1"/>
    <col min="508" max="508" width="5.625" style="110" bestFit="1" customWidth="1"/>
    <col min="509" max="509" width="7" style="110" bestFit="1" customWidth="1"/>
    <col min="510" max="514" width="5.625" style="110" bestFit="1" customWidth="1"/>
    <col min="515" max="515" width="6.375" style="110" bestFit="1" customWidth="1"/>
    <col min="516" max="516" width="9.625" style="110" bestFit="1" customWidth="1"/>
    <col min="517" max="517" width="7.25" style="110" bestFit="1" customWidth="1"/>
    <col min="518" max="518" width="9.125" style="110" bestFit="1" customWidth="1"/>
    <col min="519" max="519" width="8.5" style="110" bestFit="1" customWidth="1"/>
    <col min="520" max="754" width="10" style="110"/>
    <col min="755" max="755" width="3.625" style="110" customWidth="1"/>
    <col min="756" max="756" width="24.875" style="110" bestFit="1" customWidth="1"/>
    <col min="757" max="762" width="9" style="110" customWidth="1"/>
    <col min="763" max="763" width="8.75" style="110" customWidth="1"/>
    <col min="764" max="764" width="5.625" style="110" bestFit="1" customWidth="1"/>
    <col min="765" max="765" width="7" style="110" bestFit="1" customWidth="1"/>
    <col min="766" max="770" width="5.625" style="110" bestFit="1" customWidth="1"/>
    <col min="771" max="771" width="6.375" style="110" bestFit="1" customWidth="1"/>
    <col min="772" max="772" width="9.625" style="110" bestFit="1" customWidth="1"/>
    <col min="773" max="773" width="7.25" style="110" bestFit="1" customWidth="1"/>
    <col min="774" max="774" width="9.125" style="110" bestFit="1" customWidth="1"/>
    <col min="775" max="775" width="8.5" style="110" bestFit="1" customWidth="1"/>
    <col min="776" max="1010" width="10" style="110"/>
    <col min="1011" max="1011" width="3.625" style="110" customWidth="1"/>
    <col min="1012" max="1012" width="24.875" style="110" bestFit="1" customWidth="1"/>
    <col min="1013" max="1018" width="9" style="110" customWidth="1"/>
    <col min="1019" max="1019" width="8.75" style="110" customWidth="1"/>
    <col min="1020" max="1020" width="5.625" style="110" bestFit="1" customWidth="1"/>
    <col min="1021" max="1021" width="7" style="110" bestFit="1" customWidth="1"/>
    <col min="1022" max="1026" width="5.625" style="110" bestFit="1" customWidth="1"/>
    <col min="1027" max="1027" width="6.375" style="110" bestFit="1" customWidth="1"/>
    <col min="1028" max="1028" width="9.625" style="110" bestFit="1" customWidth="1"/>
    <col min="1029" max="1029" width="7.25" style="110" bestFit="1" customWidth="1"/>
    <col min="1030" max="1030" width="9.125" style="110" bestFit="1" customWidth="1"/>
    <col min="1031" max="1031" width="8.5" style="110" bestFit="1" customWidth="1"/>
    <col min="1032" max="1266" width="10" style="110"/>
    <col min="1267" max="1267" width="3.625" style="110" customWidth="1"/>
    <col min="1268" max="1268" width="24.875" style="110" bestFit="1" customWidth="1"/>
    <col min="1269" max="1274" width="9" style="110" customWidth="1"/>
    <col min="1275" max="1275" width="8.75" style="110" customWidth="1"/>
    <col min="1276" max="1276" width="5.625" style="110" bestFit="1" customWidth="1"/>
    <col min="1277" max="1277" width="7" style="110" bestFit="1" customWidth="1"/>
    <col min="1278" max="1282" width="5.625" style="110" bestFit="1" customWidth="1"/>
    <col min="1283" max="1283" width="6.375" style="110" bestFit="1" customWidth="1"/>
    <col min="1284" max="1284" width="9.625" style="110" bestFit="1" customWidth="1"/>
    <col min="1285" max="1285" width="7.25" style="110" bestFit="1" customWidth="1"/>
    <col min="1286" max="1286" width="9.125" style="110" bestFit="1" customWidth="1"/>
    <col min="1287" max="1287" width="8.5" style="110" bestFit="1" customWidth="1"/>
    <col min="1288" max="1522" width="10" style="110"/>
    <col min="1523" max="1523" width="3.625" style="110" customWidth="1"/>
    <col min="1524" max="1524" width="24.875" style="110" bestFit="1" customWidth="1"/>
    <col min="1525" max="1530" width="9" style="110" customWidth="1"/>
    <col min="1531" max="1531" width="8.75" style="110" customWidth="1"/>
    <col min="1532" max="1532" width="5.625" style="110" bestFit="1" customWidth="1"/>
    <col min="1533" max="1533" width="7" style="110" bestFit="1" customWidth="1"/>
    <col min="1534" max="1538" width="5.625" style="110" bestFit="1" customWidth="1"/>
    <col min="1539" max="1539" width="6.375" style="110" bestFit="1" customWidth="1"/>
    <col min="1540" max="1540" width="9.625" style="110" bestFit="1" customWidth="1"/>
    <col min="1541" max="1541" width="7.25" style="110" bestFit="1" customWidth="1"/>
    <col min="1542" max="1542" width="9.125" style="110" bestFit="1" customWidth="1"/>
    <col min="1543" max="1543" width="8.5" style="110" bestFit="1" customWidth="1"/>
    <col min="1544" max="1778" width="10" style="110"/>
    <col min="1779" max="1779" width="3.625" style="110" customWidth="1"/>
    <col min="1780" max="1780" width="24.875" style="110" bestFit="1" customWidth="1"/>
    <col min="1781" max="1786" width="9" style="110" customWidth="1"/>
    <col min="1787" max="1787" width="8.75" style="110" customWidth="1"/>
    <col min="1788" max="1788" width="5.625" style="110" bestFit="1" customWidth="1"/>
    <col min="1789" max="1789" width="7" style="110" bestFit="1" customWidth="1"/>
    <col min="1790" max="1794" width="5.625" style="110" bestFit="1" customWidth="1"/>
    <col min="1795" max="1795" width="6.375" style="110" bestFit="1" customWidth="1"/>
    <col min="1796" max="1796" width="9.625" style="110" bestFit="1" customWidth="1"/>
    <col min="1797" max="1797" width="7.25" style="110" bestFit="1" customWidth="1"/>
    <col min="1798" max="1798" width="9.125" style="110" bestFit="1" customWidth="1"/>
    <col min="1799" max="1799" width="8.5" style="110" bestFit="1" customWidth="1"/>
    <col min="1800" max="2034" width="10" style="110"/>
    <col min="2035" max="2035" width="3.625" style="110" customWidth="1"/>
    <col min="2036" max="2036" width="24.875" style="110" bestFit="1" customWidth="1"/>
    <col min="2037" max="2042" width="9" style="110" customWidth="1"/>
    <col min="2043" max="2043" width="8.75" style="110" customWidth="1"/>
    <col min="2044" max="2044" width="5.625" style="110" bestFit="1" customWidth="1"/>
    <col min="2045" max="2045" width="7" style="110" bestFit="1" customWidth="1"/>
    <col min="2046" max="2050" width="5.625" style="110" bestFit="1" customWidth="1"/>
    <col min="2051" max="2051" width="6.375" style="110" bestFit="1" customWidth="1"/>
    <col min="2052" max="2052" width="9.625" style="110" bestFit="1" customWidth="1"/>
    <col min="2053" max="2053" width="7.25" style="110" bestFit="1" customWidth="1"/>
    <col min="2054" max="2054" width="9.125" style="110" bestFit="1" customWidth="1"/>
    <col min="2055" max="2055" width="8.5" style="110" bestFit="1" customWidth="1"/>
    <col min="2056" max="2290" width="10" style="110"/>
    <col min="2291" max="2291" width="3.625" style="110" customWidth="1"/>
    <col min="2292" max="2292" width="24.875" style="110" bestFit="1" customWidth="1"/>
    <col min="2293" max="2298" width="9" style="110" customWidth="1"/>
    <col min="2299" max="2299" width="8.75" style="110" customWidth="1"/>
    <col min="2300" max="2300" width="5.625" style="110" bestFit="1" customWidth="1"/>
    <col min="2301" max="2301" width="7" style="110" bestFit="1" customWidth="1"/>
    <col min="2302" max="2306" width="5.625" style="110" bestFit="1" customWidth="1"/>
    <col min="2307" max="2307" width="6.375" style="110" bestFit="1" customWidth="1"/>
    <col min="2308" max="2308" width="9.625" style="110" bestFit="1" customWidth="1"/>
    <col min="2309" max="2309" width="7.25" style="110" bestFit="1" customWidth="1"/>
    <col min="2310" max="2310" width="9.125" style="110" bestFit="1" customWidth="1"/>
    <col min="2311" max="2311" width="8.5" style="110" bestFit="1" customWidth="1"/>
    <col min="2312" max="2546" width="10" style="110"/>
    <col min="2547" max="2547" width="3.625" style="110" customWidth="1"/>
    <col min="2548" max="2548" width="24.875" style="110" bestFit="1" customWidth="1"/>
    <col min="2549" max="2554" width="9" style="110" customWidth="1"/>
    <col min="2555" max="2555" width="8.75" style="110" customWidth="1"/>
    <col min="2556" max="2556" width="5.625" style="110" bestFit="1" customWidth="1"/>
    <col min="2557" max="2557" width="7" style="110" bestFit="1" customWidth="1"/>
    <col min="2558" max="2562" width="5.625" style="110" bestFit="1" customWidth="1"/>
    <col min="2563" max="2563" width="6.375" style="110" bestFit="1" customWidth="1"/>
    <col min="2564" max="2564" width="9.625" style="110" bestFit="1" customWidth="1"/>
    <col min="2565" max="2565" width="7.25" style="110" bestFit="1" customWidth="1"/>
    <col min="2566" max="2566" width="9.125" style="110" bestFit="1" customWidth="1"/>
    <col min="2567" max="2567" width="8.5" style="110" bestFit="1" customWidth="1"/>
    <col min="2568" max="2802" width="10" style="110"/>
    <col min="2803" max="2803" width="3.625" style="110" customWidth="1"/>
    <col min="2804" max="2804" width="24.875" style="110" bestFit="1" customWidth="1"/>
    <col min="2805" max="2810" width="9" style="110" customWidth="1"/>
    <col min="2811" max="2811" width="8.75" style="110" customWidth="1"/>
    <col min="2812" max="2812" width="5.625" style="110" bestFit="1" customWidth="1"/>
    <col min="2813" max="2813" width="7" style="110" bestFit="1" customWidth="1"/>
    <col min="2814" max="2818" width="5.625" style="110" bestFit="1" customWidth="1"/>
    <col min="2819" max="2819" width="6.375" style="110" bestFit="1" customWidth="1"/>
    <col min="2820" max="2820" width="9.625" style="110" bestFit="1" customWidth="1"/>
    <col min="2821" max="2821" width="7.25" style="110" bestFit="1" customWidth="1"/>
    <col min="2822" max="2822" width="9.125" style="110" bestFit="1" customWidth="1"/>
    <col min="2823" max="2823" width="8.5" style="110" bestFit="1" customWidth="1"/>
    <col min="2824" max="3058" width="10" style="110"/>
    <col min="3059" max="3059" width="3.625" style="110" customWidth="1"/>
    <col min="3060" max="3060" width="24.875" style="110" bestFit="1" customWidth="1"/>
    <col min="3061" max="3066" width="9" style="110" customWidth="1"/>
    <col min="3067" max="3067" width="8.75" style="110" customWidth="1"/>
    <col min="3068" max="3068" width="5.625" style="110" bestFit="1" customWidth="1"/>
    <col min="3069" max="3069" width="7" style="110" bestFit="1" customWidth="1"/>
    <col min="3070" max="3074" width="5.625" style="110" bestFit="1" customWidth="1"/>
    <col min="3075" max="3075" width="6.375" style="110" bestFit="1" customWidth="1"/>
    <col min="3076" max="3076" width="9.625" style="110" bestFit="1" customWidth="1"/>
    <col min="3077" max="3077" width="7.25" style="110" bestFit="1" customWidth="1"/>
    <col min="3078" max="3078" width="9.125" style="110" bestFit="1" customWidth="1"/>
    <col min="3079" max="3079" width="8.5" style="110" bestFit="1" customWidth="1"/>
    <col min="3080" max="3314" width="10" style="110"/>
    <col min="3315" max="3315" width="3.625" style="110" customWidth="1"/>
    <col min="3316" max="3316" width="24.875" style="110" bestFit="1" customWidth="1"/>
    <col min="3317" max="3322" width="9" style="110" customWidth="1"/>
    <col min="3323" max="3323" width="8.75" style="110" customWidth="1"/>
    <col min="3324" max="3324" width="5.625" style="110" bestFit="1" customWidth="1"/>
    <col min="3325" max="3325" width="7" style="110" bestFit="1" customWidth="1"/>
    <col min="3326" max="3330" width="5.625" style="110" bestFit="1" customWidth="1"/>
    <col min="3331" max="3331" width="6.375" style="110" bestFit="1" customWidth="1"/>
    <col min="3332" max="3332" width="9.625" style="110" bestFit="1" customWidth="1"/>
    <col min="3333" max="3333" width="7.25" style="110" bestFit="1" customWidth="1"/>
    <col min="3334" max="3334" width="9.125" style="110" bestFit="1" customWidth="1"/>
    <col min="3335" max="3335" width="8.5" style="110" bestFit="1" customWidth="1"/>
    <col min="3336" max="3570" width="10" style="110"/>
    <col min="3571" max="3571" width="3.625" style="110" customWidth="1"/>
    <col min="3572" max="3572" width="24.875" style="110" bestFit="1" customWidth="1"/>
    <col min="3573" max="3578" width="9" style="110" customWidth="1"/>
    <col min="3579" max="3579" width="8.75" style="110" customWidth="1"/>
    <col min="3580" max="3580" width="5.625" style="110" bestFit="1" customWidth="1"/>
    <col min="3581" max="3581" width="7" style="110" bestFit="1" customWidth="1"/>
    <col min="3582" max="3586" width="5.625" style="110" bestFit="1" customWidth="1"/>
    <col min="3587" max="3587" width="6.375" style="110" bestFit="1" customWidth="1"/>
    <col min="3588" max="3588" width="9.625" style="110" bestFit="1" customWidth="1"/>
    <col min="3589" max="3589" width="7.25" style="110" bestFit="1" customWidth="1"/>
    <col min="3590" max="3590" width="9.125" style="110" bestFit="1" customWidth="1"/>
    <col min="3591" max="3591" width="8.5" style="110" bestFit="1" customWidth="1"/>
    <col min="3592" max="3826" width="10" style="110"/>
    <col min="3827" max="3827" width="3.625" style="110" customWidth="1"/>
    <col min="3828" max="3828" width="24.875" style="110" bestFit="1" customWidth="1"/>
    <col min="3829" max="3834" width="9" style="110" customWidth="1"/>
    <col min="3835" max="3835" width="8.75" style="110" customWidth="1"/>
    <col min="3836" max="3836" width="5.625" style="110" bestFit="1" customWidth="1"/>
    <col min="3837" max="3837" width="7" style="110" bestFit="1" customWidth="1"/>
    <col min="3838" max="3842" width="5.625" style="110" bestFit="1" customWidth="1"/>
    <col min="3843" max="3843" width="6.375" style="110" bestFit="1" customWidth="1"/>
    <col min="3844" max="3844" width="9.625" style="110" bestFit="1" customWidth="1"/>
    <col min="3845" max="3845" width="7.25" style="110" bestFit="1" customWidth="1"/>
    <col min="3846" max="3846" width="9.125" style="110" bestFit="1" customWidth="1"/>
    <col min="3847" max="3847" width="8.5" style="110" bestFit="1" customWidth="1"/>
    <col min="3848" max="4082" width="10" style="110"/>
    <col min="4083" max="4083" width="3.625" style="110" customWidth="1"/>
    <col min="4084" max="4084" width="24.875" style="110" bestFit="1" customWidth="1"/>
    <col min="4085" max="4090" width="9" style="110" customWidth="1"/>
    <col min="4091" max="4091" width="8.75" style="110" customWidth="1"/>
    <col min="4092" max="4092" width="5.625" style="110" bestFit="1" customWidth="1"/>
    <col min="4093" max="4093" width="7" style="110" bestFit="1" customWidth="1"/>
    <col min="4094" max="4098" width="5.625" style="110" bestFit="1" customWidth="1"/>
    <col min="4099" max="4099" width="6.375" style="110" bestFit="1" customWidth="1"/>
    <col min="4100" max="4100" width="9.625" style="110" bestFit="1" customWidth="1"/>
    <col min="4101" max="4101" width="7.25" style="110" bestFit="1" customWidth="1"/>
    <col min="4102" max="4102" width="9.125" style="110" bestFit="1" customWidth="1"/>
    <col min="4103" max="4103" width="8.5" style="110" bestFit="1" customWidth="1"/>
    <col min="4104" max="4338" width="10" style="110"/>
    <col min="4339" max="4339" width="3.625" style="110" customWidth="1"/>
    <col min="4340" max="4340" width="24.875" style="110" bestFit="1" customWidth="1"/>
    <col min="4341" max="4346" width="9" style="110" customWidth="1"/>
    <col min="4347" max="4347" width="8.75" style="110" customWidth="1"/>
    <col min="4348" max="4348" width="5.625" style="110" bestFit="1" customWidth="1"/>
    <col min="4349" max="4349" width="7" style="110" bestFit="1" customWidth="1"/>
    <col min="4350" max="4354" width="5.625" style="110" bestFit="1" customWidth="1"/>
    <col min="4355" max="4355" width="6.375" style="110" bestFit="1" customWidth="1"/>
    <col min="4356" max="4356" width="9.625" style="110" bestFit="1" customWidth="1"/>
    <col min="4357" max="4357" width="7.25" style="110" bestFit="1" customWidth="1"/>
    <col min="4358" max="4358" width="9.125" style="110" bestFit="1" customWidth="1"/>
    <col min="4359" max="4359" width="8.5" style="110" bestFit="1" customWidth="1"/>
    <col min="4360" max="4594" width="10" style="110"/>
    <col min="4595" max="4595" width="3.625" style="110" customWidth="1"/>
    <col min="4596" max="4596" width="24.875" style="110" bestFit="1" customWidth="1"/>
    <col min="4597" max="4602" width="9" style="110" customWidth="1"/>
    <col min="4603" max="4603" width="8.75" style="110" customWidth="1"/>
    <col min="4604" max="4604" width="5.625" style="110" bestFit="1" customWidth="1"/>
    <col min="4605" max="4605" width="7" style="110" bestFit="1" customWidth="1"/>
    <col min="4606" max="4610" width="5.625" style="110" bestFit="1" customWidth="1"/>
    <col min="4611" max="4611" width="6.375" style="110" bestFit="1" customWidth="1"/>
    <col min="4612" max="4612" width="9.625" style="110" bestFit="1" customWidth="1"/>
    <col min="4613" max="4613" width="7.25" style="110" bestFit="1" customWidth="1"/>
    <col min="4614" max="4614" width="9.125" style="110" bestFit="1" customWidth="1"/>
    <col min="4615" max="4615" width="8.5" style="110" bestFit="1" customWidth="1"/>
    <col min="4616" max="4850" width="10" style="110"/>
    <col min="4851" max="4851" width="3.625" style="110" customWidth="1"/>
    <col min="4852" max="4852" width="24.875" style="110" bestFit="1" customWidth="1"/>
    <col min="4853" max="4858" width="9" style="110" customWidth="1"/>
    <col min="4859" max="4859" width="8.75" style="110" customWidth="1"/>
    <col min="4860" max="4860" width="5.625" style="110" bestFit="1" customWidth="1"/>
    <col min="4861" max="4861" width="7" style="110" bestFit="1" customWidth="1"/>
    <col min="4862" max="4866" width="5.625" style="110" bestFit="1" customWidth="1"/>
    <col min="4867" max="4867" width="6.375" style="110" bestFit="1" customWidth="1"/>
    <col min="4868" max="4868" width="9.625" style="110" bestFit="1" customWidth="1"/>
    <col min="4869" max="4869" width="7.25" style="110" bestFit="1" customWidth="1"/>
    <col min="4870" max="4870" width="9.125" style="110" bestFit="1" customWidth="1"/>
    <col min="4871" max="4871" width="8.5" style="110" bestFit="1" customWidth="1"/>
    <col min="4872" max="5106" width="10" style="110"/>
    <col min="5107" max="5107" width="3.625" style="110" customWidth="1"/>
    <col min="5108" max="5108" width="24.875" style="110" bestFit="1" customWidth="1"/>
    <col min="5109" max="5114" width="9" style="110" customWidth="1"/>
    <col min="5115" max="5115" width="8.75" style="110" customWidth="1"/>
    <col min="5116" max="5116" width="5.625" style="110" bestFit="1" customWidth="1"/>
    <col min="5117" max="5117" width="7" style="110" bestFit="1" customWidth="1"/>
    <col min="5118" max="5122" width="5.625" style="110" bestFit="1" customWidth="1"/>
    <col min="5123" max="5123" width="6.375" style="110" bestFit="1" customWidth="1"/>
    <col min="5124" max="5124" width="9.625" style="110" bestFit="1" customWidth="1"/>
    <col min="5125" max="5125" width="7.25" style="110" bestFit="1" customWidth="1"/>
    <col min="5126" max="5126" width="9.125" style="110" bestFit="1" customWidth="1"/>
    <col min="5127" max="5127" width="8.5" style="110" bestFit="1" customWidth="1"/>
    <col min="5128" max="5362" width="10" style="110"/>
    <col min="5363" max="5363" width="3.625" style="110" customWidth="1"/>
    <col min="5364" max="5364" width="24.875" style="110" bestFit="1" customWidth="1"/>
    <col min="5365" max="5370" width="9" style="110" customWidth="1"/>
    <col min="5371" max="5371" width="8.75" style="110" customWidth="1"/>
    <col min="5372" max="5372" width="5.625" style="110" bestFit="1" customWidth="1"/>
    <col min="5373" max="5373" width="7" style="110" bestFit="1" customWidth="1"/>
    <col min="5374" max="5378" width="5.625" style="110" bestFit="1" customWidth="1"/>
    <col min="5379" max="5379" width="6.375" style="110" bestFit="1" customWidth="1"/>
    <col min="5380" max="5380" width="9.625" style="110" bestFit="1" customWidth="1"/>
    <col min="5381" max="5381" width="7.25" style="110" bestFit="1" customWidth="1"/>
    <col min="5382" max="5382" width="9.125" style="110" bestFit="1" customWidth="1"/>
    <col min="5383" max="5383" width="8.5" style="110" bestFit="1" customWidth="1"/>
    <col min="5384" max="5618" width="10" style="110"/>
    <col min="5619" max="5619" width="3.625" style="110" customWidth="1"/>
    <col min="5620" max="5620" width="24.875" style="110" bestFit="1" customWidth="1"/>
    <col min="5621" max="5626" width="9" style="110" customWidth="1"/>
    <col min="5627" max="5627" width="8.75" style="110" customWidth="1"/>
    <col min="5628" max="5628" width="5.625" style="110" bestFit="1" customWidth="1"/>
    <col min="5629" max="5629" width="7" style="110" bestFit="1" customWidth="1"/>
    <col min="5630" max="5634" width="5.625" style="110" bestFit="1" customWidth="1"/>
    <col min="5635" max="5635" width="6.375" style="110" bestFit="1" customWidth="1"/>
    <col min="5636" max="5636" width="9.625" style="110" bestFit="1" customWidth="1"/>
    <col min="5637" max="5637" width="7.25" style="110" bestFit="1" customWidth="1"/>
    <col min="5638" max="5638" width="9.125" style="110" bestFit="1" customWidth="1"/>
    <col min="5639" max="5639" width="8.5" style="110" bestFit="1" customWidth="1"/>
    <col min="5640" max="5874" width="10" style="110"/>
    <col min="5875" max="5875" width="3.625" style="110" customWidth="1"/>
    <col min="5876" max="5876" width="24.875" style="110" bestFit="1" customWidth="1"/>
    <col min="5877" max="5882" width="9" style="110" customWidth="1"/>
    <col min="5883" max="5883" width="8.75" style="110" customWidth="1"/>
    <col min="5884" max="5884" width="5.625" style="110" bestFit="1" customWidth="1"/>
    <col min="5885" max="5885" width="7" style="110" bestFit="1" customWidth="1"/>
    <col min="5886" max="5890" width="5.625" style="110" bestFit="1" customWidth="1"/>
    <col min="5891" max="5891" width="6.375" style="110" bestFit="1" customWidth="1"/>
    <col min="5892" max="5892" width="9.625" style="110" bestFit="1" customWidth="1"/>
    <col min="5893" max="5893" width="7.25" style="110" bestFit="1" customWidth="1"/>
    <col min="5894" max="5894" width="9.125" style="110" bestFit="1" customWidth="1"/>
    <col min="5895" max="5895" width="8.5" style="110" bestFit="1" customWidth="1"/>
    <col min="5896" max="6130" width="10" style="110"/>
    <col min="6131" max="6131" width="3.625" style="110" customWidth="1"/>
    <col min="6132" max="6132" width="24.875" style="110" bestFit="1" customWidth="1"/>
    <col min="6133" max="6138" width="9" style="110" customWidth="1"/>
    <col min="6139" max="6139" width="8.75" style="110" customWidth="1"/>
    <col min="6140" max="6140" width="5.625" style="110" bestFit="1" customWidth="1"/>
    <col min="6141" max="6141" width="7" style="110" bestFit="1" customWidth="1"/>
    <col min="6142" max="6146" width="5.625" style="110" bestFit="1" customWidth="1"/>
    <col min="6147" max="6147" width="6.375" style="110" bestFit="1" customWidth="1"/>
    <col min="6148" max="6148" width="9.625" style="110" bestFit="1" customWidth="1"/>
    <col min="6149" max="6149" width="7.25" style="110" bestFit="1" customWidth="1"/>
    <col min="6150" max="6150" width="9.125" style="110" bestFit="1" customWidth="1"/>
    <col min="6151" max="6151" width="8.5" style="110" bestFit="1" customWidth="1"/>
    <col min="6152" max="6386" width="10" style="110"/>
    <col min="6387" max="6387" width="3.625" style="110" customWidth="1"/>
    <col min="6388" max="6388" width="24.875" style="110" bestFit="1" customWidth="1"/>
    <col min="6389" max="6394" width="9" style="110" customWidth="1"/>
    <col min="6395" max="6395" width="8.75" style="110" customWidth="1"/>
    <col min="6396" max="6396" width="5.625" style="110" bestFit="1" customWidth="1"/>
    <col min="6397" max="6397" width="7" style="110" bestFit="1" customWidth="1"/>
    <col min="6398" max="6402" width="5.625" style="110" bestFit="1" customWidth="1"/>
    <col min="6403" max="6403" width="6.375" style="110" bestFit="1" customWidth="1"/>
    <col min="6404" max="6404" width="9.625" style="110" bestFit="1" customWidth="1"/>
    <col min="6405" max="6405" width="7.25" style="110" bestFit="1" customWidth="1"/>
    <col min="6406" max="6406" width="9.125" style="110" bestFit="1" customWidth="1"/>
    <col min="6407" max="6407" width="8.5" style="110" bestFit="1" customWidth="1"/>
    <col min="6408" max="6642" width="10" style="110"/>
    <col min="6643" max="6643" width="3.625" style="110" customWidth="1"/>
    <col min="6644" max="6644" width="24.875" style="110" bestFit="1" customWidth="1"/>
    <col min="6645" max="6650" width="9" style="110" customWidth="1"/>
    <col min="6651" max="6651" width="8.75" style="110" customWidth="1"/>
    <col min="6652" max="6652" width="5.625" style="110" bestFit="1" customWidth="1"/>
    <col min="6653" max="6653" width="7" style="110" bestFit="1" customWidth="1"/>
    <col min="6654" max="6658" width="5.625" style="110" bestFit="1" customWidth="1"/>
    <col min="6659" max="6659" width="6.375" style="110" bestFit="1" customWidth="1"/>
    <col min="6660" max="6660" width="9.625" style="110" bestFit="1" customWidth="1"/>
    <col min="6661" max="6661" width="7.25" style="110" bestFit="1" customWidth="1"/>
    <col min="6662" max="6662" width="9.125" style="110" bestFit="1" customWidth="1"/>
    <col min="6663" max="6663" width="8.5" style="110" bestFit="1" customWidth="1"/>
    <col min="6664" max="6898" width="10" style="110"/>
    <col min="6899" max="6899" width="3.625" style="110" customWidth="1"/>
    <col min="6900" max="6900" width="24.875" style="110" bestFit="1" customWidth="1"/>
    <col min="6901" max="6906" width="9" style="110" customWidth="1"/>
    <col min="6907" max="6907" width="8.75" style="110" customWidth="1"/>
    <col min="6908" max="6908" width="5.625" style="110" bestFit="1" customWidth="1"/>
    <col min="6909" max="6909" width="7" style="110" bestFit="1" customWidth="1"/>
    <col min="6910" max="6914" width="5.625" style="110" bestFit="1" customWidth="1"/>
    <col min="6915" max="6915" width="6.375" style="110" bestFit="1" customWidth="1"/>
    <col min="6916" max="6916" width="9.625" style="110" bestFit="1" customWidth="1"/>
    <col min="6917" max="6917" width="7.25" style="110" bestFit="1" customWidth="1"/>
    <col min="6918" max="6918" width="9.125" style="110" bestFit="1" customWidth="1"/>
    <col min="6919" max="6919" width="8.5" style="110" bestFit="1" customWidth="1"/>
    <col min="6920" max="7154" width="10" style="110"/>
    <col min="7155" max="7155" width="3.625" style="110" customWidth="1"/>
    <col min="7156" max="7156" width="24.875" style="110" bestFit="1" customWidth="1"/>
    <col min="7157" max="7162" width="9" style="110" customWidth="1"/>
    <col min="7163" max="7163" width="8.75" style="110" customWidth="1"/>
    <col min="7164" max="7164" width="5.625" style="110" bestFit="1" customWidth="1"/>
    <col min="7165" max="7165" width="7" style="110" bestFit="1" customWidth="1"/>
    <col min="7166" max="7170" width="5.625" style="110" bestFit="1" customWidth="1"/>
    <col min="7171" max="7171" width="6.375" style="110" bestFit="1" customWidth="1"/>
    <col min="7172" max="7172" width="9.625" style="110" bestFit="1" customWidth="1"/>
    <col min="7173" max="7173" width="7.25" style="110" bestFit="1" customWidth="1"/>
    <col min="7174" max="7174" width="9.125" style="110" bestFit="1" customWidth="1"/>
    <col min="7175" max="7175" width="8.5" style="110" bestFit="1" customWidth="1"/>
    <col min="7176" max="7410" width="10" style="110"/>
    <col min="7411" max="7411" width="3.625" style="110" customWidth="1"/>
    <col min="7412" max="7412" width="24.875" style="110" bestFit="1" customWidth="1"/>
    <col min="7413" max="7418" width="9" style="110" customWidth="1"/>
    <col min="7419" max="7419" width="8.75" style="110" customWidth="1"/>
    <col min="7420" max="7420" width="5.625" style="110" bestFit="1" customWidth="1"/>
    <col min="7421" max="7421" width="7" style="110" bestFit="1" customWidth="1"/>
    <col min="7422" max="7426" width="5.625" style="110" bestFit="1" customWidth="1"/>
    <col min="7427" max="7427" width="6.375" style="110" bestFit="1" customWidth="1"/>
    <col min="7428" max="7428" width="9.625" style="110" bestFit="1" customWidth="1"/>
    <col min="7429" max="7429" width="7.25" style="110" bestFit="1" customWidth="1"/>
    <col min="7430" max="7430" width="9.125" style="110" bestFit="1" customWidth="1"/>
    <col min="7431" max="7431" width="8.5" style="110" bestFit="1" customWidth="1"/>
    <col min="7432" max="7666" width="10" style="110"/>
    <col min="7667" max="7667" width="3.625" style="110" customWidth="1"/>
    <col min="7668" max="7668" width="24.875" style="110" bestFit="1" customWidth="1"/>
    <col min="7669" max="7674" width="9" style="110" customWidth="1"/>
    <col min="7675" max="7675" width="8.75" style="110" customWidth="1"/>
    <col min="7676" max="7676" width="5.625" style="110" bestFit="1" customWidth="1"/>
    <col min="7677" max="7677" width="7" style="110" bestFit="1" customWidth="1"/>
    <col min="7678" max="7682" width="5.625" style="110" bestFit="1" customWidth="1"/>
    <col min="7683" max="7683" width="6.375" style="110" bestFit="1" customWidth="1"/>
    <col min="7684" max="7684" width="9.625" style="110" bestFit="1" customWidth="1"/>
    <col min="7685" max="7685" width="7.25" style="110" bestFit="1" customWidth="1"/>
    <col min="7686" max="7686" width="9.125" style="110" bestFit="1" customWidth="1"/>
    <col min="7687" max="7687" width="8.5" style="110" bestFit="1" customWidth="1"/>
    <col min="7688" max="7922" width="10" style="110"/>
    <col min="7923" max="7923" width="3.625" style="110" customWidth="1"/>
    <col min="7924" max="7924" width="24.875" style="110" bestFit="1" customWidth="1"/>
    <col min="7925" max="7930" width="9" style="110" customWidth="1"/>
    <col min="7931" max="7931" width="8.75" style="110" customWidth="1"/>
    <col min="7932" max="7932" width="5.625" style="110" bestFit="1" customWidth="1"/>
    <col min="7933" max="7933" width="7" style="110" bestFit="1" customWidth="1"/>
    <col min="7934" max="7938" width="5.625" style="110" bestFit="1" customWidth="1"/>
    <col min="7939" max="7939" width="6.375" style="110" bestFit="1" customWidth="1"/>
    <col min="7940" max="7940" width="9.625" style="110" bestFit="1" customWidth="1"/>
    <col min="7941" max="7941" width="7.25" style="110" bestFit="1" customWidth="1"/>
    <col min="7942" max="7942" width="9.125" style="110" bestFit="1" customWidth="1"/>
    <col min="7943" max="7943" width="8.5" style="110" bestFit="1" customWidth="1"/>
    <col min="7944" max="8178" width="10" style="110"/>
    <col min="8179" max="8179" width="3.625" style="110" customWidth="1"/>
    <col min="8180" max="8180" width="24.875" style="110" bestFit="1" customWidth="1"/>
    <col min="8181" max="8186" width="9" style="110" customWidth="1"/>
    <col min="8187" max="8187" width="8.75" style="110" customWidth="1"/>
    <col min="8188" max="8188" width="5.625" style="110" bestFit="1" customWidth="1"/>
    <col min="8189" max="8189" width="7" style="110" bestFit="1" customWidth="1"/>
    <col min="8190" max="8194" width="5.625" style="110" bestFit="1" customWidth="1"/>
    <col min="8195" max="8195" width="6.375" style="110" bestFit="1" customWidth="1"/>
    <col min="8196" max="8196" width="9.625" style="110" bestFit="1" customWidth="1"/>
    <col min="8197" max="8197" width="7.25" style="110" bestFit="1" customWidth="1"/>
    <col min="8198" max="8198" width="9.125" style="110" bestFit="1" customWidth="1"/>
    <col min="8199" max="8199" width="8.5" style="110" bestFit="1" customWidth="1"/>
    <col min="8200" max="8434" width="10" style="110"/>
    <col min="8435" max="8435" width="3.625" style="110" customWidth="1"/>
    <col min="8436" max="8436" width="24.875" style="110" bestFit="1" customWidth="1"/>
    <col min="8437" max="8442" width="9" style="110" customWidth="1"/>
    <col min="8443" max="8443" width="8.75" style="110" customWidth="1"/>
    <col min="8444" max="8444" width="5.625" style="110" bestFit="1" customWidth="1"/>
    <col min="8445" max="8445" width="7" style="110" bestFit="1" customWidth="1"/>
    <col min="8446" max="8450" width="5.625" style="110" bestFit="1" customWidth="1"/>
    <col min="8451" max="8451" width="6.375" style="110" bestFit="1" customWidth="1"/>
    <col min="8452" max="8452" width="9.625" style="110" bestFit="1" customWidth="1"/>
    <col min="8453" max="8453" width="7.25" style="110" bestFit="1" customWidth="1"/>
    <col min="8454" max="8454" width="9.125" style="110" bestFit="1" customWidth="1"/>
    <col min="8455" max="8455" width="8.5" style="110" bestFit="1" customWidth="1"/>
    <col min="8456" max="8690" width="10" style="110"/>
    <col min="8691" max="8691" width="3.625" style="110" customWidth="1"/>
    <col min="8692" max="8692" width="24.875" style="110" bestFit="1" customWidth="1"/>
    <col min="8693" max="8698" width="9" style="110" customWidth="1"/>
    <col min="8699" max="8699" width="8.75" style="110" customWidth="1"/>
    <col min="8700" max="8700" width="5.625" style="110" bestFit="1" customWidth="1"/>
    <col min="8701" max="8701" width="7" style="110" bestFit="1" customWidth="1"/>
    <col min="8702" max="8706" width="5.625" style="110" bestFit="1" customWidth="1"/>
    <col min="8707" max="8707" width="6.375" style="110" bestFit="1" customWidth="1"/>
    <col min="8708" max="8708" width="9.625" style="110" bestFit="1" customWidth="1"/>
    <col min="8709" max="8709" width="7.25" style="110" bestFit="1" customWidth="1"/>
    <col min="8710" max="8710" width="9.125" style="110" bestFit="1" customWidth="1"/>
    <col min="8711" max="8711" width="8.5" style="110" bestFit="1" customWidth="1"/>
    <col min="8712" max="8946" width="10" style="110"/>
    <col min="8947" max="8947" width="3.625" style="110" customWidth="1"/>
    <col min="8948" max="8948" width="24.875" style="110" bestFit="1" customWidth="1"/>
    <col min="8949" max="8954" width="9" style="110" customWidth="1"/>
    <col min="8955" max="8955" width="8.75" style="110" customWidth="1"/>
    <col min="8956" max="8956" width="5.625" style="110" bestFit="1" customWidth="1"/>
    <col min="8957" max="8957" width="7" style="110" bestFit="1" customWidth="1"/>
    <col min="8958" max="8962" width="5.625" style="110" bestFit="1" customWidth="1"/>
    <col min="8963" max="8963" width="6.375" style="110" bestFit="1" customWidth="1"/>
    <col min="8964" max="8964" width="9.625" style="110" bestFit="1" customWidth="1"/>
    <col min="8965" max="8965" width="7.25" style="110" bestFit="1" customWidth="1"/>
    <col min="8966" max="8966" width="9.125" style="110" bestFit="1" customWidth="1"/>
    <col min="8967" max="8967" width="8.5" style="110" bestFit="1" customWidth="1"/>
    <col min="8968" max="9202" width="10" style="110"/>
    <col min="9203" max="9203" width="3.625" style="110" customWidth="1"/>
    <col min="9204" max="9204" width="24.875" style="110" bestFit="1" customWidth="1"/>
    <col min="9205" max="9210" width="9" style="110" customWidth="1"/>
    <col min="9211" max="9211" width="8.75" style="110" customWidth="1"/>
    <col min="9212" max="9212" width="5.625" style="110" bestFit="1" customWidth="1"/>
    <col min="9213" max="9213" width="7" style="110" bestFit="1" customWidth="1"/>
    <col min="9214" max="9218" width="5.625" style="110" bestFit="1" customWidth="1"/>
    <col min="9219" max="9219" width="6.375" style="110" bestFit="1" customWidth="1"/>
    <col min="9220" max="9220" width="9.625" style="110" bestFit="1" customWidth="1"/>
    <col min="9221" max="9221" width="7.25" style="110" bestFit="1" customWidth="1"/>
    <col min="9222" max="9222" width="9.125" style="110" bestFit="1" customWidth="1"/>
    <col min="9223" max="9223" width="8.5" style="110" bestFit="1" customWidth="1"/>
    <col min="9224" max="9458" width="10" style="110"/>
    <col min="9459" max="9459" width="3.625" style="110" customWidth="1"/>
    <col min="9460" max="9460" width="24.875" style="110" bestFit="1" customWidth="1"/>
    <col min="9461" max="9466" width="9" style="110" customWidth="1"/>
    <col min="9467" max="9467" width="8.75" style="110" customWidth="1"/>
    <col min="9468" max="9468" width="5.625" style="110" bestFit="1" customWidth="1"/>
    <col min="9469" max="9469" width="7" style="110" bestFit="1" customWidth="1"/>
    <col min="9470" max="9474" width="5.625" style="110" bestFit="1" customWidth="1"/>
    <col min="9475" max="9475" width="6.375" style="110" bestFit="1" customWidth="1"/>
    <col min="9476" max="9476" width="9.625" style="110" bestFit="1" customWidth="1"/>
    <col min="9477" max="9477" width="7.25" style="110" bestFit="1" customWidth="1"/>
    <col min="9478" max="9478" width="9.125" style="110" bestFit="1" customWidth="1"/>
    <col min="9479" max="9479" width="8.5" style="110" bestFit="1" customWidth="1"/>
    <col min="9480" max="9714" width="10" style="110"/>
    <col min="9715" max="9715" width="3.625" style="110" customWidth="1"/>
    <col min="9716" max="9716" width="24.875" style="110" bestFit="1" customWidth="1"/>
    <col min="9717" max="9722" width="9" style="110" customWidth="1"/>
    <col min="9723" max="9723" width="8.75" style="110" customWidth="1"/>
    <col min="9724" max="9724" width="5.625" style="110" bestFit="1" customWidth="1"/>
    <col min="9725" max="9725" width="7" style="110" bestFit="1" customWidth="1"/>
    <col min="9726" max="9730" width="5.625" style="110" bestFit="1" customWidth="1"/>
    <col min="9731" max="9731" width="6.375" style="110" bestFit="1" customWidth="1"/>
    <col min="9732" max="9732" width="9.625" style="110" bestFit="1" customWidth="1"/>
    <col min="9733" max="9733" width="7.25" style="110" bestFit="1" customWidth="1"/>
    <col min="9734" max="9734" width="9.125" style="110" bestFit="1" customWidth="1"/>
    <col min="9735" max="9735" width="8.5" style="110" bestFit="1" customWidth="1"/>
    <col min="9736" max="9970" width="10" style="110"/>
    <col min="9971" max="9971" width="3.625" style="110" customWidth="1"/>
    <col min="9972" max="9972" width="24.875" style="110" bestFit="1" customWidth="1"/>
    <col min="9973" max="9978" width="9" style="110" customWidth="1"/>
    <col min="9979" max="9979" width="8.75" style="110" customWidth="1"/>
    <col min="9980" max="9980" width="5.625" style="110" bestFit="1" customWidth="1"/>
    <col min="9981" max="9981" width="7" style="110" bestFit="1" customWidth="1"/>
    <col min="9982" max="9986" width="5.625" style="110" bestFit="1" customWidth="1"/>
    <col min="9987" max="9987" width="6.375" style="110" bestFit="1" customWidth="1"/>
    <col min="9988" max="9988" width="9.625" style="110" bestFit="1" customWidth="1"/>
    <col min="9989" max="9989" width="7.25" style="110" bestFit="1" customWidth="1"/>
    <col min="9990" max="9990" width="9.125" style="110" bestFit="1" customWidth="1"/>
    <col min="9991" max="9991" width="8.5" style="110" bestFit="1" customWidth="1"/>
    <col min="9992" max="10226" width="10" style="110"/>
    <col min="10227" max="10227" width="3.625" style="110" customWidth="1"/>
    <col min="10228" max="10228" width="24.875" style="110" bestFit="1" customWidth="1"/>
    <col min="10229" max="10234" width="9" style="110" customWidth="1"/>
    <col min="10235" max="10235" width="8.75" style="110" customWidth="1"/>
    <col min="10236" max="10236" width="5.625" style="110" bestFit="1" customWidth="1"/>
    <col min="10237" max="10237" width="7" style="110" bestFit="1" customWidth="1"/>
    <col min="10238" max="10242" width="5.625" style="110" bestFit="1" customWidth="1"/>
    <col min="10243" max="10243" width="6.375" style="110" bestFit="1" customWidth="1"/>
    <col min="10244" max="10244" width="9.625" style="110" bestFit="1" customWidth="1"/>
    <col min="10245" max="10245" width="7.25" style="110" bestFit="1" customWidth="1"/>
    <col min="10246" max="10246" width="9.125" style="110" bestFit="1" customWidth="1"/>
    <col min="10247" max="10247" width="8.5" style="110" bestFit="1" customWidth="1"/>
    <col min="10248" max="10482" width="10" style="110"/>
    <col min="10483" max="10483" width="3.625" style="110" customWidth="1"/>
    <col min="10484" max="10484" width="24.875" style="110" bestFit="1" customWidth="1"/>
    <col min="10485" max="10490" width="9" style="110" customWidth="1"/>
    <col min="10491" max="10491" width="8.75" style="110" customWidth="1"/>
    <col min="10492" max="10492" width="5.625" style="110" bestFit="1" customWidth="1"/>
    <col min="10493" max="10493" width="7" style="110" bestFit="1" customWidth="1"/>
    <col min="10494" max="10498" width="5.625" style="110" bestFit="1" customWidth="1"/>
    <col min="10499" max="10499" width="6.375" style="110" bestFit="1" customWidth="1"/>
    <col min="10500" max="10500" width="9.625" style="110" bestFit="1" customWidth="1"/>
    <col min="10501" max="10501" width="7.25" style="110" bestFit="1" customWidth="1"/>
    <col min="10502" max="10502" width="9.125" style="110" bestFit="1" customWidth="1"/>
    <col min="10503" max="10503" width="8.5" style="110" bestFit="1" customWidth="1"/>
    <col min="10504" max="10738" width="10" style="110"/>
    <col min="10739" max="10739" width="3.625" style="110" customWidth="1"/>
    <col min="10740" max="10740" width="24.875" style="110" bestFit="1" customWidth="1"/>
    <col min="10741" max="10746" width="9" style="110" customWidth="1"/>
    <col min="10747" max="10747" width="8.75" style="110" customWidth="1"/>
    <col min="10748" max="10748" width="5.625" style="110" bestFit="1" customWidth="1"/>
    <col min="10749" max="10749" width="7" style="110" bestFit="1" customWidth="1"/>
    <col min="10750" max="10754" width="5.625" style="110" bestFit="1" customWidth="1"/>
    <col min="10755" max="10755" width="6.375" style="110" bestFit="1" customWidth="1"/>
    <col min="10756" max="10756" width="9.625" style="110" bestFit="1" customWidth="1"/>
    <col min="10757" max="10757" width="7.25" style="110" bestFit="1" customWidth="1"/>
    <col min="10758" max="10758" width="9.125" style="110" bestFit="1" customWidth="1"/>
    <col min="10759" max="10759" width="8.5" style="110" bestFit="1" customWidth="1"/>
    <col min="10760" max="10994" width="10" style="110"/>
    <col min="10995" max="10995" width="3.625" style="110" customWidth="1"/>
    <col min="10996" max="10996" width="24.875" style="110" bestFit="1" customWidth="1"/>
    <col min="10997" max="11002" width="9" style="110" customWidth="1"/>
    <col min="11003" max="11003" width="8.75" style="110" customWidth="1"/>
    <col min="11004" max="11004" width="5.625" style="110" bestFit="1" customWidth="1"/>
    <col min="11005" max="11005" width="7" style="110" bestFit="1" customWidth="1"/>
    <col min="11006" max="11010" width="5.625" style="110" bestFit="1" customWidth="1"/>
    <col min="11011" max="11011" width="6.375" style="110" bestFit="1" customWidth="1"/>
    <col min="11012" max="11012" width="9.625" style="110" bestFit="1" customWidth="1"/>
    <col min="11013" max="11013" width="7.25" style="110" bestFit="1" customWidth="1"/>
    <col min="11014" max="11014" width="9.125" style="110" bestFit="1" customWidth="1"/>
    <col min="11015" max="11015" width="8.5" style="110" bestFit="1" customWidth="1"/>
    <col min="11016" max="11250" width="10" style="110"/>
    <col min="11251" max="11251" width="3.625" style="110" customWidth="1"/>
    <col min="11252" max="11252" width="24.875" style="110" bestFit="1" customWidth="1"/>
    <col min="11253" max="11258" width="9" style="110" customWidth="1"/>
    <col min="11259" max="11259" width="8.75" style="110" customWidth="1"/>
    <col min="11260" max="11260" width="5.625" style="110" bestFit="1" customWidth="1"/>
    <col min="11261" max="11261" width="7" style="110" bestFit="1" customWidth="1"/>
    <col min="11262" max="11266" width="5.625" style="110" bestFit="1" customWidth="1"/>
    <col min="11267" max="11267" width="6.375" style="110" bestFit="1" customWidth="1"/>
    <col min="11268" max="11268" width="9.625" style="110" bestFit="1" customWidth="1"/>
    <col min="11269" max="11269" width="7.25" style="110" bestFit="1" customWidth="1"/>
    <col min="11270" max="11270" width="9.125" style="110" bestFit="1" customWidth="1"/>
    <col min="11271" max="11271" width="8.5" style="110" bestFit="1" customWidth="1"/>
    <col min="11272" max="11506" width="10" style="110"/>
    <col min="11507" max="11507" width="3.625" style="110" customWidth="1"/>
    <col min="11508" max="11508" width="24.875" style="110" bestFit="1" customWidth="1"/>
    <col min="11509" max="11514" width="9" style="110" customWidth="1"/>
    <col min="11515" max="11515" width="8.75" style="110" customWidth="1"/>
    <col min="11516" max="11516" width="5.625" style="110" bestFit="1" customWidth="1"/>
    <col min="11517" max="11517" width="7" style="110" bestFit="1" customWidth="1"/>
    <col min="11518" max="11522" width="5.625" style="110" bestFit="1" customWidth="1"/>
    <col min="11523" max="11523" width="6.375" style="110" bestFit="1" customWidth="1"/>
    <col min="11524" max="11524" width="9.625" style="110" bestFit="1" customWidth="1"/>
    <col min="11525" max="11525" width="7.25" style="110" bestFit="1" customWidth="1"/>
    <col min="11526" max="11526" width="9.125" style="110" bestFit="1" customWidth="1"/>
    <col min="11527" max="11527" width="8.5" style="110" bestFit="1" customWidth="1"/>
    <col min="11528" max="11762" width="10" style="110"/>
    <col min="11763" max="11763" width="3.625" style="110" customWidth="1"/>
    <col min="11764" max="11764" width="24.875" style="110" bestFit="1" customWidth="1"/>
    <col min="11765" max="11770" width="9" style="110" customWidth="1"/>
    <col min="11771" max="11771" width="8.75" style="110" customWidth="1"/>
    <col min="11772" max="11772" width="5.625" style="110" bestFit="1" customWidth="1"/>
    <col min="11773" max="11773" width="7" style="110" bestFit="1" customWidth="1"/>
    <col min="11774" max="11778" width="5.625" style="110" bestFit="1" customWidth="1"/>
    <col min="11779" max="11779" width="6.375" style="110" bestFit="1" customWidth="1"/>
    <col min="11780" max="11780" width="9.625" style="110" bestFit="1" customWidth="1"/>
    <col min="11781" max="11781" width="7.25" style="110" bestFit="1" customWidth="1"/>
    <col min="11782" max="11782" width="9.125" style="110" bestFit="1" customWidth="1"/>
    <col min="11783" max="11783" width="8.5" style="110" bestFit="1" customWidth="1"/>
    <col min="11784" max="12018" width="10" style="110"/>
    <col min="12019" max="12019" width="3.625" style="110" customWidth="1"/>
    <col min="12020" max="12020" width="24.875" style="110" bestFit="1" customWidth="1"/>
    <col min="12021" max="12026" width="9" style="110" customWidth="1"/>
    <col min="12027" max="12027" width="8.75" style="110" customWidth="1"/>
    <col min="12028" max="12028" width="5.625" style="110" bestFit="1" customWidth="1"/>
    <col min="12029" max="12029" width="7" style="110" bestFit="1" customWidth="1"/>
    <col min="12030" max="12034" width="5.625" style="110" bestFit="1" customWidth="1"/>
    <col min="12035" max="12035" width="6.375" style="110" bestFit="1" customWidth="1"/>
    <col min="12036" max="12036" width="9.625" style="110" bestFit="1" customWidth="1"/>
    <col min="12037" max="12037" width="7.25" style="110" bestFit="1" customWidth="1"/>
    <col min="12038" max="12038" width="9.125" style="110" bestFit="1" customWidth="1"/>
    <col min="12039" max="12039" width="8.5" style="110" bestFit="1" customWidth="1"/>
    <col min="12040" max="12274" width="10" style="110"/>
    <col min="12275" max="12275" width="3.625" style="110" customWidth="1"/>
    <col min="12276" max="12276" width="24.875" style="110" bestFit="1" customWidth="1"/>
    <col min="12277" max="12282" width="9" style="110" customWidth="1"/>
    <col min="12283" max="12283" width="8.75" style="110" customWidth="1"/>
    <col min="12284" max="12284" width="5.625" style="110" bestFit="1" customWidth="1"/>
    <col min="12285" max="12285" width="7" style="110" bestFit="1" customWidth="1"/>
    <col min="12286" max="12290" width="5.625" style="110" bestFit="1" customWidth="1"/>
    <col min="12291" max="12291" width="6.375" style="110" bestFit="1" customWidth="1"/>
    <col min="12292" max="12292" width="9.625" style="110" bestFit="1" customWidth="1"/>
    <col min="12293" max="12293" width="7.25" style="110" bestFit="1" customWidth="1"/>
    <col min="12294" max="12294" width="9.125" style="110" bestFit="1" customWidth="1"/>
    <col min="12295" max="12295" width="8.5" style="110" bestFit="1" customWidth="1"/>
    <col min="12296" max="12530" width="10" style="110"/>
    <col min="12531" max="12531" width="3.625" style="110" customWidth="1"/>
    <col min="12532" max="12532" width="24.875" style="110" bestFit="1" customWidth="1"/>
    <col min="12533" max="12538" width="9" style="110" customWidth="1"/>
    <col min="12539" max="12539" width="8.75" style="110" customWidth="1"/>
    <col min="12540" max="12540" width="5.625" style="110" bestFit="1" customWidth="1"/>
    <col min="12541" max="12541" width="7" style="110" bestFit="1" customWidth="1"/>
    <col min="12542" max="12546" width="5.625" style="110" bestFit="1" customWidth="1"/>
    <col min="12547" max="12547" width="6.375" style="110" bestFit="1" customWidth="1"/>
    <col min="12548" max="12548" width="9.625" style="110" bestFit="1" customWidth="1"/>
    <col min="12549" max="12549" width="7.25" style="110" bestFit="1" customWidth="1"/>
    <col min="12550" max="12550" width="9.125" style="110" bestFit="1" customWidth="1"/>
    <col min="12551" max="12551" width="8.5" style="110" bestFit="1" customWidth="1"/>
    <col min="12552" max="12786" width="10" style="110"/>
    <col min="12787" max="12787" width="3.625" style="110" customWidth="1"/>
    <col min="12788" max="12788" width="24.875" style="110" bestFit="1" customWidth="1"/>
    <col min="12789" max="12794" width="9" style="110" customWidth="1"/>
    <col min="12795" max="12795" width="8.75" style="110" customWidth="1"/>
    <col min="12796" max="12796" width="5.625" style="110" bestFit="1" customWidth="1"/>
    <col min="12797" max="12797" width="7" style="110" bestFit="1" customWidth="1"/>
    <col min="12798" max="12802" width="5.625" style="110" bestFit="1" customWidth="1"/>
    <col min="12803" max="12803" width="6.375" style="110" bestFit="1" customWidth="1"/>
    <col min="12804" max="12804" width="9.625" style="110" bestFit="1" customWidth="1"/>
    <col min="12805" max="12805" width="7.25" style="110" bestFit="1" customWidth="1"/>
    <col min="12806" max="12806" width="9.125" style="110" bestFit="1" customWidth="1"/>
    <col min="12807" max="12807" width="8.5" style="110" bestFit="1" customWidth="1"/>
    <col min="12808" max="13042" width="10" style="110"/>
    <col min="13043" max="13043" width="3.625" style="110" customWidth="1"/>
    <col min="13044" max="13044" width="24.875" style="110" bestFit="1" customWidth="1"/>
    <col min="13045" max="13050" width="9" style="110" customWidth="1"/>
    <col min="13051" max="13051" width="8.75" style="110" customWidth="1"/>
    <col min="13052" max="13052" width="5.625" style="110" bestFit="1" customWidth="1"/>
    <col min="13053" max="13053" width="7" style="110" bestFit="1" customWidth="1"/>
    <col min="13054" max="13058" width="5.625" style="110" bestFit="1" customWidth="1"/>
    <col min="13059" max="13059" width="6.375" style="110" bestFit="1" customWidth="1"/>
    <col min="13060" max="13060" width="9.625" style="110" bestFit="1" customWidth="1"/>
    <col min="13061" max="13061" width="7.25" style="110" bestFit="1" customWidth="1"/>
    <col min="13062" max="13062" width="9.125" style="110" bestFit="1" customWidth="1"/>
    <col min="13063" max="13063" width="8.5" style="110" bestFit="1" customWidth="1"/>
    <col min="13064" max="13298" width="10" style="110"/>
    <col min="13299" max="13299" width="3.625" style="110" customWidth="1"/>
    <col min="13300" max="13300" width="24.875" style="110" bestFit="1" customWidth="1"/>
    <col min="13301" max="13306" width="9" style="110" customWidth="1"/>
    <col min="13307" max="13307" width="8.75" style="110" customWidth="1"/>
    <col min="13308" max="13308" width="5.625" style="110" bestFit="1" customWidth="1"/>
    <col min="13309" max="13309" width="7" style="110" bestFit="1" customWidth="1"/>
    <col min="13310" max="13314" width="5.625" style="110" bestFit="1" customWidth="1"/>
    <col min="13315" max="13315" width="6.375" style="110" bestFit="1" customWidth="1"/>
    <col min="13316" max="13316" width="9.625" style="110" bestFit="1" customWidth="1"/>
    <col min="13317" max="13317" width="7.25" style="110" bestFit="1" customWidth="1"/>
    <col min="13318" max="13318" width="9.125" style="110" bestFit="1" customWidth="1"/>
    <col min="13319" max="13319" width="8.5" style="110" bestFit="1" customWidth="1"/>
    <col min="13320" max="13554" width="10" style="110"/>
    <col min="13555" max="13555" width="3.625" style="110" customWidth="1"/>
    <col min="13556" max="13556" width="24.875" style="110" bestFit="1" customWidth="1"/>
    <col min="13557" max="13562" width="9" style="110" customWidth="1"/>
    <col min="13563" max="13563" width="8.75" style="110" customWidth="1"/>
    <col min="13564" max="13564" width="5.625" style="110" bestFit="1" customWidth="1"/>
    <col min="13565" max="13565" width="7" style="110" bestFit="1" customWidth="1"/>
    <col min="13566" max="13570" width="5.625" style="110" bestFit="1" customWidth="1"/>
    <col min="13571" max="13571" width="6.375" style="110" bestFit="1" customWidth="1"/>
    <col min="13572" max="13572" width="9.625" style="110" bestFit="1" customWidth="1"/>
    <col min="13573" max="13573" width="7.25" style="110" bestFit="1" customWidth="1"/>
    <col min="13574" max="13574" width="9.125" style="110" bestFit="1" customWidth="1"/>
    <col min="13575" max="13575" width="8.5" style="110" bestFit="1" customWidth="1"/>
    <col min="13576" max="13810" width="10" style="110"/>
    <col min="13811" max="13811" width="3.625" style="110" customWidth="1"/>
    <col min="13812" max="13812" width="24.875" style="110" bestFit="1" customWidth="1"/>
    <col min="13813" max="13818" width="9" style="110" customWidth="1"/>
    <col min="13819" max="13819" width="8.75" style="110" customWidth="1"/>
    <col min="13820" max="13820" width="5.625" style="110" bestFit="1" customWidth="1"/>
    <col min="13821" max="13821" width="7" style="110" bestFit="1" customWidth="1"/>
    <col min="13822" max="13826" width="5.625" style="110" bestFit="1" customWidth="1"/>
    <col min="13827" max="13827" width="6.375" style="110" bestFit="1" customWidth="1"/>
    <col min="13828" max="13828" width="9.625" style="110" bestFit="1" customWidth="1"/>
    <col min="13829" max="13829" width="7.25" style="110" bestFit="1" customWidth="1"/>
    <col min="13830" max="13830" width="9.125" style="110" bestFit="1" customWidth="1"/>
    <col min="13831" max="13831" width="8.5" style="110" bestFit="1" customWidth="1"/>
    <col min="13832" max="14066" width="10" style="110"/>
    <col min="14067" max="14067" width="3.625" style="110" customWidth="1"/>
    <col min="14068" max="14068" width="24.875" style="110" bestFit="1" customWidth="1"/>
    <col min="14069" max="14074" width="9" style="110" customWidth="1"/>
    <col min="14075" max="14075" width="8.75" style="110" customWidth="1"/>
    <col min="14076" max="14076" width="5.625" style="110" bestFit="1" customWidth="1"/>
    <col min="14077" max="14077" width="7" style="110" bestFit="1" customWidth="1"/>
    <col min="14078" max="14082" width="5.625" style="110" bestFit="1" customWidth="1"/>
    <col min="14083" max="14083" width="6.375" style="110" bestFit="1" customWidth="1"/>
    <col min="14084" max="14084" width="9.625" style="110" bestFit="1" customWidth="1"/>
    <col min="14085" max="14085" width="7.25" style="110" bestFit="1" customWidth="1"/>
    <col min="14086" max="14086" width="9.125" style="110" bestFit="1" customWidth="1"/>
    <col min="14087" max="14087" width="8.5" style="110" bestFit="1" customWidth="1"/>
    <col min="14088" max="14322" width="10" style="110"/>
    <col min="14323" max="14323" width="3.625" style="110" customWidth="1"/>
    <col min="14324" max="14324" width="24.875" style="110" bestFit="1" customWidth="1"/>
    <col min="14325" max="14330" width="9" style="110" customWidth="1"/>
    <col min="14331" max="14331" width="8.75" style="110" customWidth="1"/>
    <col min="14332" max="14332" width="5.625" style="110" bestFit="1" customWidth="1"/>
    <col min="14333" max="14333" width="7" style="110" bestFit="1" customWidth="1"/>
    <col min="14334" max="14338" width="5.625" style="110" bestFit="1" customWidth="1"/>
    <col min="14339" max="14339" width="6.375" style="110" bestFit="1" customWidth="1"/>
    <col min="14340" max="14340" width="9.625" style="110" bestFit="1" customWidth="1"/>
    <col min="14341" max="14341" width="7.25" style="110" bestFit="1" customWidth="1"/>
    <col min="14342" max="14342" width="9.125" style="110" bestFit="1" customWidth="1"/>
    <col min="14343" max="14343" width="8.5" style="110" bestFit="1" customWidth="1"/>
    <col min="14344" max="14578" width="10" style="110"/>
    <col min="14579" max="14579" width="3.625" style="110" customWidth="1"/>
    <col min="14580" max="14580" width="24.875" style="110" bestFit="1" customWidth="1"/>
    <col min="14581" max="14586" width="9" style="110" customWidth="1"/>
    <col min="14587" max="14587" width="8.75" style="110" customWidth="1"/>
    <col min="14588" max="14588" width="5.625" style="110" bestFit="1" customWidth="1"/>
    <col min="14589" max="14589" width="7" style="110" bestFit="1" customWidth="1"/>
    <col min="14590" max="14594" width="5.625" style="110" bestFit="1" customWidth="1"/>
    <col min="14595" max="14595" width="6.375" style="110" bestFit="1" customWidth="1"/>
    <col min="14596" max="14596" width="9.625" style="110" bestFit="1" customWidth="1"/>
    <col min="14597" max="14597" width="7.25" style="110" bestFit="1" customWidth="1"/>
    <col min="14598" max="14598" width="9.125" style="110" bestFit="1" customWidth="1"/>
    <col min="14599" max="14599" width="8.5" style="110" bestFit="1" customWidth="1"/>
    <col min="14600" max="14834" width="10" style="110"/>
    <col min="14835" max="14835" width="3.625" style="110" customWidth="1"/>
    <col min="14836" max="14836" width="24.875" style="110" bestFit="1" customWidth="1"/>
    <col min="14837" max="14842" width="9" style="110" customWidth="1"/>
    <col min="14843" max="14843" width="8.75" style="110" customWidth="1"/>
    <col min="14844" max="14844" width="5.625" style="110" bestFit="1" customWidth="1"/>
    <col min="14845" max="14845" width="7" style="110" bestFit="1" customWidth="1"/>
    <col min="14846" max="14850" width="5.625" style="110" bestFit="1" customWidth="1"/>
    <col min="14851" max="14851" width="6.375" style="110" bestFit="1" customWidth="1"/>
    <col min="14852" max="14852" width="9.625" style="110" bestFit="1" customWidth="1"/>
    <col min="14853" max="14853" width="7.25" style="110" bestFit="1" customWidth="1"/>
    <col min="14854" max="14854" width="9.125" style="110" bestFit="1" customWidth="1"/>
    <col min="14855" max="14855" width="8.5" style="110" bestFit="1" customWidth="1"/>
    <col min="14856" max="15090" width="10" style="110"/>
    <col min="15091" max="15091" width="3.625" style="110" customWidth="1"/>
    <col min="15092" max="15092" width="24.875" style="110" bestFit="1" customWidth="1"/>
    <col min="15093" max="15098" width="9" style="110" customWidth="1"/>
    <col min="15099" max="15099" width="8.75" style="110" customWidth="1"/>
    <col min="15100" max="15100" width="5.625" style="110" bestFit="1" customWidth="1"/>
    <col min="15101" max="15101" width="7" style="110" bestFit="1" customWidth="1"/>
    <col min="15102" max="15106" width="5.625" style="110" bestFit="1" customWidth="1"/>
    <col min="15107" max="15107" width="6.375" style="110" bestFit="1" customWidth="1"/>
    <col min="15108" max="15108" width="9.625" style="110" bestFit="1" customWidth="1"/>
    <col min="15109" max="15109" width="7.25" style="110" bestFit="1" customWidth="1"/>
    <col min="15110" max="15110" width="9.125" style="110" bestFit="1" customWidth="1"/>
    <col min="15111" max="15111" width="8.5" style="110" bestFit="1" customWidth="1"/>
    <col min="15112" max="15346" width="10" style="110"/>
    <col min="15347" max="15347" width="3.625" style="110" customWidth="1"/>
    <col min="15348" max="15348" width="24.875" style="110" bestFit="1" customWidth="1"/>
    <col min="15349" max="15354" width="9" style="110" customWidth="1"/>
    <col min="15355" max="15355" width="8.75" style="110" customWidth="1"/>
    <col min="15356" max="15356" width="5.625" style="110" bestFit="1" customWidth="1"/>
    <col min="15357" max="15357" width="7" style="110" bestFit="1" customWidth="1"/>
    <col min="15358" max="15362" width="5.625" style="110" bestFit="1" customWidth="1"/>
    <col min="15363" max="15363" width="6.375" style="110" bestFit="1" customWidth="1"/>
    <col min="15364" max="15364" width="9.625" style="110" bestFit="1" customWidth="1"/>
    <col min="15365" max="15365" width="7.25" style="110" bestFit="1" customWidth="1"/>
    <col min="15366" max="15366" width="9.125" style="110" bestFit="1" customWidth="1"/>
    <col min="15367" max="15367" width="8.5" style="110" bestFit="1" customWidth="1"/>
    <col min="15368" max="15602" width="10" style="110"/>
    <col min="15603" max="15603" width="3.625" style="110" customWidth="1"/>
    <col min="15604" max="15604" width="24.875" style="110" bestFit="1" customWidth="1"/>
    <col min="15605" max="15610" width="9" style="110" customWidth="1"/>
    <col min="15611" max="15611" width="8.75" style="110" customWidth="1"/>
    <col min="15612" max="15612" width="5.625" style="110" bestFit="1" customWidth="1"/>
    <col min="15613" max="15613" width="7" style="110" bestFit="1" customWidth="1"/>
    <col min="15614" max="15618" width="5.625" style="110" bestFit="1" customWidth="1"/>
    <col min="15619" max="15619" width="6.375" style="110" bestFit="1" customWidth="1"/>
    <col min="15620" max="15620" width="9.625" style="110" bestFit="1" customWidth="1"/>
    <col min="15621" max="15621" width="7.25" style="110" bestFit="1" customWidth="1"/>
    <col min="15622" max="15622" width="9.125" style="110" bestFit="1" customWidth="1"/>
    <col min="15623" max="15623" width="8.5" style="110" bestFit="1" customWidth="1"/>
    <col min="15624" max="15858" width="10" style="110"/>
    <col min="15859" max="15859" width="3.625" style="110" customWidth="1"/>
    <col min="15860" max="15860" width="24.875" style="110" bestFit="1" customWidth="1"/>
    <col min="15861" max="15866" width="9" style="110" customWidth="1"/>
    <col min="15867" max="15867" width="8.75" style="110" customWidth="1"/>
    <col min="15868" max="15868" width="5.625" style="110" bestFit="1" customWidth="1"/>
    <col min="15869" max="15869" width="7" style="110" bestFit="1" customWidth="1"/>
    <col min="15870" max="15874" width="5.625" style="110" bestFit="1" customWidth="1"/>
    <col min="15875" max="15875" width="6.375" style="110" bestFit="1" customWidth="1"/>
    <col min="15876" max="15876" width="9.625" style="110" bestFit="1" customWidth="1"/>
    <col min="15877" max="15877" width="7.25" style="110" bestFit="1" customWidth="1"/>
    <col min="15878" max="15878" width="9.125" style="110" bestFit="1" customWidth="1"/>
    <col min="15879" max="15879" width="8.5" style="110" bestFit="1" customWidth="1"/>
    <col min="15880" max="16114" width="10" style="110"/>
    <col min="16115" max="16115" width="3.625" style="110" customWidth="1"/>
    <col min="16116" max="16116" width="24.875" style="110" bestFit="1" customWidth="1"/>
    <col min="16117" max="16122" width="9" style="110" customWidth="1"/>
    <col min="16123" max="16123" width="8.75" style="110" customWidth="1"/>
    <col min="16124" max="16124" width="5.625" style="110" bestFit="1" customWidth="1"/>
    <col min="16125" max="16125" width="7" style="110" bestFit="1" customWidth="1"/>
    <col min="16126" max="16130" width="5.625" style="110" bestFit="1" customWidth="1"/>
    <col min="16131" max="16131" width="6.375" style="110" bestFit="1" customWidth="1"/>
    <col min="16132" max="16132" width="9.625" style="110" bestFit="1" customWidth="1"/>
    <col min="16133" max="16133" width="7.25" style="110" bestFit="1" customWidth="1"/>
    <col min="16134" max="16134" width="9.125" style="110" bestFit="1" customWidth="1"/>
    <col min="16135" max="16135" width="8.5" style="110" bestFit="1" customWidth="1"/>
    <col min="16136" max="16384" width="11" style="110"/>
  </cols>
  <sheetData>
    <row r="1" spans="1:13" ht="13.7" customHeight="1" x14ac:dyDescent="0.2">
      <c r="A1" s="765" t="s">
        <v>33</v>
      </c>
      <c r="B1" s="765"/>
      <c r="C1" s="765"/>
      <c r="D1" s="108"/>
      <c r="E1" s="108"/>
      <c r="F1" s="108"/>
      <c r="G1" s="108"/>
    </row>
    <row r="2" spans="1:13" ht="13.7" customHeight="1" x14ac:dyDescent="0.2">
      <c r="A2" s="766"/>
      <c r="B2" s="766"/>
      <c r="C2" s="766"/>
      <c r="D2" s="111"/>
      <c r="E2" s="111"/>
      <c r="F2" s="111"/>
      <c r="G2" s="80" t="s">
        <v>155</v>
      </c>
    </row>
    <row r="3" spans="1:13" ht="13.7" customHeight="1" x14ac:dyDescent="0.2">
      <c r="A3" s="136"/>
      <c r="B3" s="770">
        <f>INDICE!A3</f>
        <v>43497</v>
      </c>
      <c r="C3" s="771"/>
      <c r="D3" s="771" t="s">
        <v>116</v>
      </c>
      <c r="E3" s="771"/>
      <c r="F3" s="771" t="s">
        <v>117</v>
      </c>
      <c r="G3" s="771"/>
    </row>
    <row r="4" spans="1:13" ht="30.4" customHeight="1" x14ac:dyDescent="0.2">
      <c r="A4" s="124"/>
      <c r="B4" s="137" t="s">
        <v>194</v>
      </c>
      <c r="C4" s="138" t="s">
        <v>195</v>
      </c>
      <c r="D4" s="137" t="s">
        <v>194</v>
      </c>
      <c r="E4" s="138" t="s">
        <v>195</v>
      </c>
      <c r="F4" s="137" t="s">
        <v>194</v>
      </c>
      <c r="G4" s="138" t="s">
        <v>195</v>
      </c>
    </row>
    <row r="5" spans="1:13" ht="13.7" customHeight="1" x14ac:dyDescent="0.2">
      <c r="A5" s="109" t="s">
        <v>196</v>
      </c>
      <c r="B5" s="114">
        <v>357.43982000000028</v>
      </c>
      <c r="C5" s="117">
        <v>19.194070000000011</v>
      </c>
      <c r="D5" s="114">
        <v>729.59892000000036</v>
      </c>
      <c r="E5" s="114">
        <v>38.184470000000033</v>
      </c>
      <c r="F5" s="114">
        <v>4912.8645000000006</v>
      </c>
      <c r="G5" s="114">
        <v>223.07134000000002</v>
      </c>
      <c r="L5" s="139"/>
      <c r="M5" s="139"/>
    </row>
    <row r="6" spans="1:13" ht="13.7" customHeight="1" x14ac:dyDescent="0.2">
      <c r="A6" s="109" t="s">
        <v>197</v>
      </c>
      <c r="B6" s="114">
        <v>1354.1908200000005</v>
      </c>
      <c r="C6" s="114">
        <v>438.15900000000028</v>
      </c>
      <c r="D6" s="114">
        <v>2747.798310000001</v>
      </c>
      <c r="E6" s="114">
        <v>906.36508000000026</v>
      </c>
      <c r="F6" s="114">
        <v>18128.029439999998</v>
      </c>
      <c r="G6" s="114">
        <v>5451.8263700000007</v>
      </c>
      <c r="L6" s="139"/>
      <c r="M6" s="139"/>
    </row>
    <row r="7" spans="1:13" ht="13.7" customHeight="1" x14ac:dyDescent="0.2">
      <c r="A7" s="120" t="s">
        <v>191</v>
      </c>
      <c r="B7" s="121">
        <v>1711.6306400000008</v>
      </c>
      <c r="C7" s="121">
        <v>457.35307000000029</v>
      </c>
      <c r="D7" s="121">
        <v>3477.3972300000014</v>
      </c>
      <c r="E7" s="121">
        <v>944.54955000000029</v>
      </c>
      <c r="F7" s="121">
        <v>23040.893939999998</v>
      </c>
      <c r="G7" s="121">
        <v>5674.8977100000011</v>
      </c>
    </row>
    <row r="8" spans="1:13" ht="13.7" customHeight="1" x14ac:dyDescent="0.2">
      <c r="G8" s="80" t="s">
        <v>227</v>
      </c>
    </row>
    <row r="9" spans="1:13" ht="13.7" customHeight="1" x14ac:dyDescent="0.2">
      <c r="A9" s="103" t="s">
        <v>461</v>
      </c>
    </row>
    <row r="10" spans="1:13" ht="13.7" customHeight="1" x14ac:dyDescent="0.2">
      <c r="A10" s="103" t="s">
        <v>228</v>
      </c>
    </row>
    <row r="14" spans="1:13" ht="13.7" customHeight="1" x14ac:dyDescent="0.2">
      <c r="B14" s="543"/>
      <c r="D14" s="543"/>
      <c r="F14" s="543"/>
    </row>
    <row r="15" spans="1:13" ht="13.7" customHeight="1" x14ac:dyDescent="0.2">
      <c r="B15" s="543"/>
      <c r="D15" s="543"/>
      <c r="F15" s="543"/>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J47"/>
  <sheetViews>
    <sheetView zoomScale="115" zoomScaleNormal="115" zoomScaleSheetLayoutView="100" workbookViewId="0">
      <selection activeCell="A3" sqref="A3"/>
    </sheetView>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250" width="11"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0" x14ac:dyDescent="0.2">
      <c r="A1" s="6" t="s">
        <v>464</v>
      </c>
    </row>
    <row r="2" spans="1:10" ht="15.75" x14ac:dyDescent="0.25">
      <c r="A2" s="2"/>
      <c r="J2" s="80" t="s">
        <v>155</v>
      </c>
    </row>
    <row r="3" spans="1:10" ht="13.7" customHeight="1" x14ac:dyDescent="0.2">
      <c r="A3" s="92"/>
      <c r="B3" s="757">
        <f>INDICE!A3</f>
        <v>43497</v>
      </c>
      <c r="C3" s="757"/>
      <c r="D3" s="757">
        <f>INDICE!C3</f>
        <v>0</v>
      </c>
      <c r="E3" s="757"/>
      <c r="F3" s="93"/>
      <c r="G3" s="758" t="s">
        <v>117</v>
      </c>
      <c r="H3" s="758"/>
      <c r="I3" s="758"/>
      <c r="J3" s="758"/>
    </row>
    <row r="4" spans="1:10" x14ac:dyDescent="0.2">
      <c r="A4" s="94"/>
      <c r="B4" s="707" t="s">
        <v>147</v>
      </c>
      <c r="C4" s="707" t="s">
        <v>148</v>
      </c>
      <c r="D4" s="707" t="s">
        <v>184</v>
      </c>
      <c r="E4" s="707" t="s">
        <v>187</v>
      </c>
      <c r="F4" s="707"/>
      <c r="G4" s="707" t="s">
        <v>147</v>
      </c>
      <c r="H4" s="707" t="s">
        <v>148</v>
      </c>
      <c r="I4" s="707" t="s">
        <v>184</v>
      </c>
      <c r="J4" s="707" t="s">
        <v>187</v>
      </c>
    </row>
    <row r="5" spans="1:10" x14ac:dyDescent="0.2">
      <c r="A5" s="395" t="s">
        <v>157</v>
      </c>
      <c r="B5" s="96">
        <f>'GNA CCAA'!B5</f>
        <v>55.175479999999993</v>
      </c>
      <c r="C5" s="96">
        <f>'GNA CCAA'!C5</f>
        <v>2.3374900000000003</v>
      </c>
      <c r="D5" s="96">
        <f>'GO CCAA'!B5</f>
        <v>279.33552000000014</v>
      </c>
      <c r="E5" s="371">
        <f>SUM(B5:D5)</f>
        <v>336.84849000000014</v>
      </c>
      <c r="F5" s="96"/>
      <c r="G5" s="96">
        <f>'GNA CCAA'!F5</f>
        <v>719.50904000000003</v>
      </c>
      <c r="H5" s="96">
        <f>'GNA CCAA'!G5</f>
        <v>33.123779999999996</v>
      </c>
      <c r="I5" s="96">
        <f>'GO CCAA'!G5</f>
        <v>3656.6038699999986</v>
      </c>
      <c r="J5" s="371">
        <f>SUM(G5:I5)</f>
        <v>4409.2366899999988</v>
      </c>
    </row>
    <row r="6" spans="1:10" x14ac:dyDescent="0.2">
      <c r="A6" s="396" t="s">
        <v>158</v>
      </c>
      <c r="B6" s="98">
        <f>'GNA CCAA'!B6</f>
        <v>9.6991300000000003</v>
      </c>
      <c r="C6" s="98">
        <f>'GNA CCAA'!C6</f>
        <v>0.4983999999999999</v>
      </c>
      <c r="D6" s="98">
        <f>'GO CCAA'!B6</f>
        <v>67.077060000000017</v>
      </c>
      <c r="E6" s="373">
        <f>SUM(B6:D6)</f>
        <v>77.274590000000018</v>
      </c>
      <c r="F6" s="98"/>
      <c r="G6" s="98">
        <f>'GNA CCAA'!F6</f>
        <v>135.48469999999998</v>
      </c>
      <c r="H6" s="98">
        <f>'GNA CCAA'!G6</f>
        <v>8.3719900000000003</v>
      </c>
      <c r="I6" s="98">
        <f>'GO CCAA'!G6</f>
        <v>878.06443000000058</v>
      </c>
      <c r="J6" s="373">
        <f t="shared" ref="J6:J24" si="0">SUM(G6:I6)</f>
        <v>1021.9211200000005</v>
      </c>
    </row>
    <row r="7" spans="1:10" x14ac:dyDescent="0.2">
      <c r="A7" s="396" t="s">
        <v>159</v>
      </c>
      <c r="B7" s="98">
        <f>'GNA CCAA'!B7</f>
        <v>6.0926800000000014</v>
      </c>
      <c r="C7" s="98">
        <f>'GNA CCAA'!C7</f>
        <v>0.53776999999999997</v>
      </c>
      <c r="D7" s="98">
        <f>'GO CCAA'!B7</f>
        <v>32.077100000000002</v>
      </c>
      <c r="E7" s="373">
        <f t="shared" ref="E7:E24" si="1">SUM(B7:D7)</f>
        <v>38.707550000000005</v>
      </c>
      <c r="F7" s="98"/>
      <c r="G7" s="98">
        <f>'GNA CCAA'!F7</f>
        <v>86.640379999999965</v>
      </c>
      <c r="H7" s="98">
        <f>'GNA CCAA'!G7</f>
        <v>7.3387500000000001</v>
      </c>
      <c r="I7" s="98">
        <f>'GO CCAA'!G7</f>
        <v>435.32119000000006</v>
      </c>
      <c r="J7" s="373">
        <f t="shared" si="0"/>
        <v>529.30032000000006</v>
      </c>
    </row>
    <row r="8" spans="1:10" x14ac:dyDescent="0.2">
      <c r="A8" s="396" t="s">
        <v>160</v>
      </c>
      <c r="B8" s="98">
        <f>'GNA CCAA'!B8</f>
        <v>13.643200000000002</v>
      </c>
      <c r="C8" s="98">
        <f>'GNA CCAA'!C8</f>
        <v>0.93660999999999994</v>
      </c>
      <c r="D8" s="98">
        <f>'GO CCAA'!B8</f>
        <v>26.940150000000003</v>
      </c>
      <c r="E8" s="373">
        <f t="shared" si="1"/>
        <v>41.519960000000005</v>
      </c>
      <c r="F8" s="98"/>
      <c r="G8" s="98">
        <f>'GNA CCAA'!F8</f>
        <v>220.60637</v>
      </c>
      <c r="H8" s="98">
        <f>'GNA CCAA'!G8</f>
        <v>14.325559999999999</v>
      </c>
      <c r="I8" s="98">
        <f>'GO CCAA'!G8</f>
        <v>420.45080000000007</v>
      </c>
      <c r="J8" s="373">
        <f t="shared" si="0"/>
        <v>655.38273000000004</v>
      </c>
    </row>
    <row r="9" spans="1:10" x14ac:dyDescent="0.2">
      <c r="A9" s="396" t="s">
        <v>161</v>
      </c>
      <c r="B9" s="98">
        <f>'GNA CCAA'!B9</f>
        <v>30.79466</v>
      </c>
      <c r="C9" s="98">
        <f>'GNA CCAA'!C9</f>
        <v>9.9898100000000003</v>
      </c>
      <c r="D9" s="98">
        <f>'GO CCAA'!B9</f>
        <v>53.149059999999999</v>
      </c>
      <c r="E9" s="373">
        <f t="shared" si="1"/>
        <v>93.93352999999999</v>
      </c>
      <c r="F9" s="98"/>
      <c r="G9" s="98">
        <f>'GNA CCAA'!F9</f>
        <v>395.70889999999986</v>
      </c>
      <c r="H9" s="98">
        <f>'GNA CCAA'!G9</f>
        <v>130.95043999999999</v>
      </c>
      <c r="I9" s="98">
        <f>'GO CCAA'!G9</f>
        <v>692.7443499999996</v>
      </c>
      <c r="J9" s="373">
        <f t="shared" si="0"/>
        <v>1219.4036899999994</v>
      </c>
    </row>
    <row r="10" spans="1:10" x14ac:dyDescent="0.2">
      <c r="A10" s="396" t="s">
        <v>162</v>
      </c>
      <c r="B10" s="98">
        <f>'GNA CCAA'!B10</f>
        <v>4.4830899999999998</v>
      </c>
      <c r="C10" s="98">
        <f>'GNA CCAA'!C10</f>
        <v>0.24215</v>
      </c>
      <c r="D10" s="98">
        <f>'GO CCAA'!B10</f>
        <v>23.89836</v>
      </c>
      <c r="E10" s="373">
        <f t="shared" si="1"/>
        <v>28.6236</v>
      </c>
      <c r="F10" s="98"/>
      <c r="G10" s="98">
        <f>'GNA CCAA'!F10</f>
        <v>63.947420000000001</v>
      </c>
      <c r="H10" s="98">
        <f>'GNA CCAA'!G10</f>
        <v>3.9719500000000001</v>
      </c>
      <c r="I10" s="98">
        <f>'GO CCAA'!G10</f>
        <v>326.31882999999999</v>
      </c>
      <c r="J10" s="373">
        <f t="shared" si="0"/>
        <v>394.23820000000001</v>
      </c>
    </row>
    <row r="11" spans="1:10" x14ac:dyDescent="0.2">
      <c r="A11" s="396" t="s">
        <v>163</v>
      </c>
      <c r="B11" s="98">
        <f>'GNA CCAA'!B11</f>
        <v>17.284939999999995</v>
      </c>
      <c r="C11" s="98">
        <f>'GNA CCAA'!C11</f>
        <v>1.1308099999999996</v>
      </c>
      <c r="D11" s="98">
        <f>'GO CCAA'!B11</f>
        <v>132.10843000000003</v>
      </c>
      <c r="E11" s="373">
        <f t="shared" si="1"/>
        <v>150.52418000000003</v>
      </c>
      <c r="F11" s="98"/>
      <c r="G11" s="98">
        <f>'GNA CCAA'!F11</f>
        <v>267.32934000000006</v>
      </c>
      <c r="H11" s="98">
        <f>'GNA CCAA'!G11</f>
        <v>18.943340000000017</v>
      </c>
      <c r="I11" s="98">
        <f>'GO CCAA'!G11</f>
        <v>1851.2504100000001</v>
      </c>
      <c r="J11" s="373">
        <f t="shared" si="0"/>
        <v>2137.5230900000001</v>
      </c>
    </row>
    <row r="12" spans="1:10" x14ac:dyDescent="0.2">
      <c r="A12" s="396" t="s">
        <v>548</v>
      </c>
      <c r="B12" s="98">
        <f>'GNA CCAA'!B12</f>
        <v>12.654869999999999</v>
      </c>
      <c r="C12" s="98">
        <f>'GNA CCAA'!C12</f>
        <v>0.71599999999999986</v>
      </c>
      <c r="D12" s="98">
        <f>'GO CCAA'!B12</f>
        <v>99.978740000000016</v>
      </c>
      <c r="E12" s="373">
        <f t="shared" si="1"/>
        <v>113.34961000000001</v>
      </c>
      <c r="F12" s="98"/>
      <c r="G12" s="98">
        <f>'GNA CCAA'!F12</f>
        <v>177.4948399999999</v>
      </c>
      <c r="H12" s="98">
        <f>'GNA CCAA'!G12</f>
        <v>10.225770000000002</v>
      </c>
      <c r="I12" s="98">
        <f>'GO CCAA'!G12</f>
        <v>1323.7630900000001</v>
      </c>
      <c r="J12" s="373">
        <f t="shared" si="0"/>
        <v>1511.4837</v>
      </c>
    </row>
    <row r="13" spans="1:10" x14ac:dyDescent="0.2">
      <c r="A13" s="396" t="s">
        <v>164</v>
      </c>
      <c r="B13" s="98">
        <f>'GNA CCAA'!B13</f>
        <v>60.075440000000015</v>
      </c>
      <c r="C13" s="98">
        <f>'GNA CCAA'!C13</f>
        <v>4.3287500000000012</v>
      </c>
      <c r="D13" s="98">
        <f>'GO CCAA'!B13</f>
        <v>285.08892000000003</v>
      </c>
      <c r="E13" s="373">
        <f t="shared" si="1"/>
        <v>349.49311000000006</v>
      </c>
      <c r="F13" s="98"/>
      <c r="G13" s="98">
        <f>'GNA CCAA'!F13</f>
        <v>810.16228999999919</v>
      </c>
      <c r="H13" s="98">
        <f>'GNA CCAA'!G13</f>
        <v>59.714530000000025</v>
      </c>
      <c r="I13" s="98">
        <f>'GO CCAA'!G13</f>
        <v>3710.840740000006</v>
      </c>
      <c r="J13" s="373">
        <f t="shared" si="0"/>
        <v>4580.7175600000055</v>
      </c>
    </row>
    <row r="14" spans="1:10" x14ac:dyDescent="0.2">
      <c r="A14" s="396" t="s">
        <v>165</v>
      </c>
      <c r="B14" s="98">
        <f>'GNA CCAA'!B14</f>
        <v>0.37903000000000003</v>
      </c>
      <c r="C14" s="98">
        <f>'GNA CCAA'!C14</f>
        <v>5.4109999999999998E-2</v>
      </c>
      <c r="D14" s="98">
        <f>'GO CCAA'!B14</f>
        <v>0.94653999999999994</v>
      </c>
      <c r="E14" s="373">
        <f t="shared" si="1"/>
        <v>1.37968</v>
      </c>
      <c r="F14" s="98"/>
      <c r="G14" s="98">
        <f>'GNA CCAA'!F14</f>
        <v>5.4502100000000011</v>
      </c>
      <c r="H14" s="98">
        <f>'GNA CCAA'!G14</f>
        <v>0.85286000000000006</v>
      </c>
      <c r="I14" s="98">
        <f>'GO CCAA'!G14</f>
        <v>13.721579999999999</v>
      </c>
      <c r="J14" s="373">
        <f t="shared" si="0"/>
        <v>20.024650000000001</v>
      </c>
    </row>
    <row r="15" spans="1:10" x14ac:dyDescent="0.2">
      <c r="A15" s="396" t="s">
        <v>166</v>
      </c>
      <c r="B15" s="98">
        <f>'GNA CCAA'!B15</f>
        <v>37.683840000000004</v>
      </c>
      <c r="C15" s="98">
        <f>'GNA CCAA'!C15</f>
        <v>1.7747999999999995</v>
      </c>
      <c r="D15" s="98">
        <f>'GO CCAA'!B15</f>
        <v>164.21119999999996</v>
      </c>
      <c r="E15" s="373">
        <f t="shared" si="1"/>
        <v>203.66983999999997</v>
      </c>
      <c r="F15" s="98"/>
      <c r="G15" s="98">
        <f>'GNA CCAA'!F15</f>
        <v>525.1108099999999</v>
      </c>
      <c r="H15" s="98">
        <f>'GNA CCAA'!G15</f>
        <v>25.767819999999968</v>
      </c>
      <c r="I15" s="98">
        <f>'GO CCAA'!G15</f>
        <v>2186.7927499999983</v>
      </c>
      <c r="J15" s="373">
        <f t="shared" si="0"/>
        <v>2737.671379999998</v>
      </c>
    </row>
    <row r="16" spans="1:10" x14ac:dyDescent="0.2">
      <c r="A16" s="396" t="s">
        <v>167</v>
      </c>
      <c r="B16" s="98">
        <f>'GNA CCAA'!B16</f>
        <v>6.39208</v>
      </c>
      <c r="C16" s="98">
        <f>'GNA CCAA'!C16</f>
        <v>0.24630000000000002</v>
      </c>
      <c r="D16" s="98">
        <f>'GO CCAA'!B16</f>
        <v>49.671520000000001</v>
      </c>
      <c r="E16" s="373">
        <f t="shared" si="1"/>
        <v>56.309899999999999</v>
      </c>
      <c r="F16" s="98"/>
      <c r="G16" s="98">
        <f>'GNA CCAA'!F16</f>
        <v>93.834990000000033</v>
      </c>
      <c r="H16" s="98">
        <f>'GNA CCAA'!G16</f>
        <v>3.8428800000000005</v>
      </c>
      <c r="I16" s="98">
        <f>'GO CCAA'!G16</f>
        <v>676.35373999999968</v>
      </c>
      <c r="J16" s="373">
        <f t="shared" si="0"/>
        <v>774.03160999999966</v>
      </c>
    </row>
    <row r="17" spans="1:10" x14ac:dyDescent="0.2">
      <c r="A17" s="396" t="s">
        <v>168</v>
      </c>
      <c r="B17" s="98">
        <f>'GNA CCAA'!B17</f>
        <v>16.666049999999998</v>
      </c>
      <c r="C17" s="98">
        <f>'GNA CCAA'!C17</f>
        <v>1.0987100000000001</v>
      </c>
      <c r="D17" s="98">
        <f>'GO CCAA'!B17</f>
        <v>105.58616000000001</v>
      </c>
      <c r="E17" s="373">
        <f t="shared" si="1"/>
        <v>123.35092</v>
      </c>
      <c r="F17" s="98"/>
      <c r="G17" s="98">
        <f>'GNA CCAA'!F17</f>
        <v>238.76062000000002</v>
      </c>
      <c r="H17" s="98">
        <f>'GNA CCAA'!G17</f>
        <v>15.14958</v>
      </c>
      <c r="I17" s="98">
        <f>'GO CCAA'!G17</f>
        <v>1412.9639199999997</v>
      </c>
      <c r="J17" s="373">
        <f t="shared" si="0"/>
        <v>1666.8741199999997</v>
      </c>
    </row>
    <row r="18" spans="1:10" x14ac:dyDescent="0.2">
      <c r="A18" s="396" t="s">
        <v>169</v>
      </c>
      <c r="B18" s="98">
        <f>'GNA CCAA'!B18</f>
        <v>1.6357699999999999</v>
      </c>
      <c r="C18" s="98">
        <f>'GNA CCAA'!C18</f>
        <v>0.10489999999999999</v>
      </c>
      <c r="D18" s="98">
        <f>'GO CCAA'!B18</f>
        <v>13.085000000000001</v>
      </c>
      <c r="E18" s="373">
        <f t="shared" si="1"/>
        <v>14.825670000000001</v>
      </c>
      <c r="F18" s="98"/>
      <c r="G18" s="98">
        <f>'GNA CCAA'!F18</f>
        <v>28.628599999999988</v>
      </c>
      <c r="H18" s="98">
        <f>'GNA CCAA'!G18</f>
        <v>1.6024500000000002</v>
      </c>
      <c r="I18" s="98">
        <f>'GO CCAA'!G18</f>
        <v>194.54306000000005</v>
      </c>
      <c r="J18" s="373">
        <f t="shared" si="0"/>
        <v>224.77411000000004</v>
      </c>
    </row>
    <row r="19" spans="1:10" x14ac:dyDescent="0.2">
      <c r="A19" s="396" t="s">
        <v>170</v>
      </c>
      <c r="B19" s="98">
        <f>'GNA CCAA'!B19</f>
        <v>46.938480000000013</v>
      </c>
      <c r="C19" s="98">
        <f>'GNA CCAA'!C19</f>
        <v>2.6046799999999997</v>
      </c>
      <c r="D19" s="98">
        <f>'GO CCAA'!B19</f>
        <v>171.41376999999997</v>
      </c>
      <c r="E19" s="373">
        <f t="shared" si="1"/>
        <v>220.95693</v>
      </c>
      <c r="F19" s="98"/>
      <c r="G19" s="98">
        <f>'GNA CCAA'!F19</f>
        <v>586.76915999999983</v>
      </c>
      <c r="H19" s="98">
        <f>'GNA CCAA'!G19</f>
        <v>35.482120000000002</v>
      </c>
      <c r="I19" s="98">
        <f>'GO CCAA'!G19</f>
        <v>2252.6976500000001</v>
      </c>
      <c r="J19" s="373">
        <f t="shared" si="0"/>
        <v>2874.94893</v>
      </c>
    </row>
    <row r="20" spans="1:10" x14ac:dyDescent="0.2">
      <c r="A20" s="396" t="s">
        <v>171</v>
      </c>
      <c r="B20" s="98">
        <f>'GNA CCAA'!B20</f>
        <v>0.50988</v>
      </c>
      <c r="C20" s="559">
        <f>'GNA CCAA'!C20</f>
        <v>0</v>
      </c>
      <c r="D20" s="98">
        <f>'GO CCAA'!B20</f>
        <v>1.5429999999999999</v>
      </c>
      <c r="E20" s="373">
        <f t="shared" si="1"/>
        <v>2.05288</v>
      </c>
      <c r="F20" s="98"/>
      <c r="G20" s="98">
        <f>'GNA CCAA'!F20</f>
        <v>6.6950399999999997</v>
      </c>
      <c r="H20" s="559">
        <f>'GNA CCAA'!G20</f>
        <v>0</v>
      </c>
      <c r="I20" s="98">
        <f>'GO CCAA'!G20</f>
        <v>20.132100000000001</v>
      </c>
      <c r="J20" s="373">
        <f t="shared" si="0"/>
        <v>26.82714</v>
      </c>
    </row>
    <row r="21" spans="1:10" x14ac:dyDescent="0.2">
      <c r="A21" s="396" t="s">
        <v>172</v>
      </c>
      <c r="B21" s="98">
        <f>'GNA CCAA'!B21</f>
        <v>9.132340000000001</v>
      </c>
      <c r="C21" s="98">
        <f>'GNA CCAA'!C21</f>
        <v>0.5273199999999999</v>
      </c>
      <c r="D21" s="98">
        <f>'GO CCAA'!B21</f>
        <v>71.453269999999975</v>
      </c>
      <c r="E21" s="373">
        <f t="shared" si="1"/>
        <v>81.112929999999977</v>
      </c>
      <c r="F21" s="98"/>
      <c r="G21" s="98">
        <f>'GNA CCAA'!F21</f>
        <v>124.73204000000001</v>
      </c>
      <c r="H21" s="98">
        <f>'GNA CCAA'!G21</f>
        <v>7.259170000000001</v>
      </c>
      <c r="I21" s="98">
        <f>'GO CCAA'!G21</f>
        <v>945.73839000000021</v>
      </c>
      <c r="J21" s="373">
        <f t="shared" si="0"/>
        <v>1077.7296000000001</v>
      </c>
    </row>
    <row r="22" spans="1:10" x14ac:dyDescent="0.2">
      <c r="A22" s="396" t="s">
        <v>173</v>
      </c>
      <c r="B22" s="98">
        <f>'GNA CCAA'!B22</f>
        <v>4.967010000000001</v>
      </c>
      <c r="C22" s="98">
        <f>'GNA CCAA'!C22</f>
        <v>0.21854999999999999</v>
      </c>
      <c r="D22" s="98">
        <f>'GO CCAA'!B22</f>
        <v>58.054670000000002</v>
      </c>
      <c r="E22" s="373">
        <f t="shared" si="1"/>
        <v>63.240230000000004</v>
      </c>
      <c r="F22" s="98"/>
      <c r="G22" s="98">
        <f>'GNA CCAA'!F22</f>
        <v>68.017179999999996</v>
      </c>
      <c r="H22" s="98">
        <f>'GNA CCAA'!G22</f>
        <v>3.3490199999999999</v>
      </c>
      <c r="I22" s="98">
        <f>'GO CCAA'!G22</f>
        <v>664.0501999999999</v>
      </c>
      <c r="J22" s="373">
        <f t="shared" si="0"/>
        <v>735.41639999999984</v>
      </c>
    </row>
    <row r="23" spans="1:10" x14ac:dyDescent="0.2">
      <c r="A23" s="397" t="s">
        <v>174</v>
      </c>
      <c r="B23" s="98">
        <f>'GNA CCAA'!B23</f>
        <v>14.082450000000001</v>
      </c>
      <c r="C23" s="98">
        <f>'GNA CCAA'!C23</f>
        <v>0.95822000000000018</v>
      </c>
      <c r="D23" s="98">
        <f>'GO CCAA'!B23</f>
        <v>153.24516000000003</v>
      </c>
      <c r="E23" s="373">
        <f t="shared" si="1"/>
        <v>168.28583000000003</v>
      </c>
      <c r="F23" s="98"/>
      <c r="G23" s="98">
        <f>'GNA CCAA'!F23</f>
        <v>186.58632000000006</v>
      </c>
      <c r="H23" s="98">
        <f>'GNA CCAA'!G23</f>
        <v>13.541800000000006</v>
      </c>
      <c r="I23" s="98">
        <f>'GO CCAA'!G23</f>
        <v>1834.9422600000012</v>
      </c>
      <c r="J23" s="373">
        <f t="shared" si="0"/>
        <v>2035.0703800000013</v>
      </c>
    </row>
    <row r="24" spans="1:10" x14ac:dyDescent="0.2">
      <c r="A24" s="398" t="s">
        <v>457</v>
      </c>
      <c r="B24" s="102">
        <f>'GNA CCAA'!B24</f>
        <v>348.29041999999987</v>
      </c>
      <c r="C24" s="102">
        <f>'GNA CCAA'!C24</f>
        <v>28.305380000000003</v>
      </c>
      <c r="D24" s="102">
        <f>'GO CCAA'!B24</f>
        <v>1788.8636300000007</v>
      </c>
      <c r="E24" s="102">
        <f t="shared" si="1"/>
        <v>2165.4594300000008</v>
      </c>
      <c r="F24" s="102"/>
      <c r="G24" s="102">
        <f>'GNA CCAA'!F24</f>
        <v>4741.4682499999844</v>
      </c>
      <c r="H24" s="399">
        <f>'GNA CCAA'!G24</f>
        <v>393.81380999999999</v>
      </c>
      <c r="I24" s="102">
        <f>'GO CCAA'!G24</f>
        <v>23497.293359999978</v>
      </c>
      <c r="J24" s="102">
        <f t="shared" si="0"/>
        <v>28632.575419999961</v>
      </c>
    </row>
    <row r="25" spans="1:10" x14ac:dyDescent="0.2">
      <c r="J25" s="80" t="s">
        <v>227</v>
      </c>
    </row>
    <row r="26" spans="1:10" x14ac:dyDescent="0.2">
      <c r="A26" s="375" t="s">
        <v>462</v>
      </c>
      <c r="G26" s="59"/>
      <c r="H26" s="59"/>
      <c r="I26" s="59"/>
      <c r="J26" s="59"/>
    </row>
    <row r="27" spans="1:10" x14ac:dyDescent="0.2">
      <c r="A27" s="103" t="s">
        <v>228</v>
      </c>
      <c r="G27" s="59"/>
      <c r="H27" s="59"/>
      <c r="I27" s="59"/>
      <c r="J27" s="59"/>
    </row>
    <row r="28" spans="1:10" ht="18" x14ac:dyDescent="0.25">
      <c r="A28" s="104"/>
      <c r="E28" s="764"/>
      <c r="F28" s="764"/>
      <c r="G28" s="59"/>
      <c r="H28" s="59"/>
      <c r="I28" s="59"/>
      <c r="J28" s="59"/>
    </row>
    <row r="29" spans="1:10" x14ac:dyDescent="0.2">
      <c r="A29" s="104"/>
      <c r="G29" s="59"/>
      <c r="H29" s="59"/>
      <c r="I29" s="59"/>
      <c r="J29" s="59"/>
    </row>
    <row r="30" spans="1:10" x14ac:dyDescent="0.2">
      <c r="A30" s="104"/>
      <c r="G30" s="59"/>
      <c r="H30" s="59"/>
      <c r="I30" s="59"/>
      <c r="J30" s="59"/>
    </row>
    <row r="31" spans="1:10" x14ac:dyDescent="0.2">
      <c r="A31" s="104"/>
      <c r="G31" s="59"/>
      <c r="H31" s="59"/>
      <c r="I31" s="59"/>
      <c r="J31" s="59"/>
    </row>
    <row r="32" spans="1:10" x14ac:dyDescent="0.2">
      <c r="A32" s="104"/>
      <c r="G32" s="59"/>
      <c r="H32" s="59"/>
      <c r="I32" s="59"/>
      <c r="J32" s="59"/>
    </row>
    <row r="33" spans="1:10" x14ac:dyDescent="0.2">
      <c r="A33" s="104"/>
      <c r="G33" s="59"/>
      <c r="H33" s="59"/>
      <c r="I33" s="59"/>
      <c r="J33" s="59"/>
    </row>
    <row r="34" spans="1:10" x14ac:dyDescent="0.2">
      <c r="A34" s="104"/>
      <c r="G34" s="59"/>
      <c r="H34" s="59"/>
      <c r="I34" s="59"/>
      <c r="J34" s="59"/>
    </row>
    <row r="35" spans="1:10" x14ac:dyDescent="0.2">
      <c r="A35" s="104"/>
      <c r="G35" s="59"/>
      <c r="H35" s="59"/>
      <c r="I35" s="59"/>
      <c r="J35" s="59"/>
    </row>
    <row r="36" spans="1:10" x14ac:dyDescent="0.2">
      <c r="A36" s="104"/>
      <c r="G36" s="59"/>
      <c r="H36" s="59"/>
      <c r="I36" s="59"/>
      <c r="J36" s="59"/>
    </row>
    <row r="37" spans="1:10" x14ac:dyDescent="0.2">
      <c r="A37" s="104"/>
      <c r="G37" s="59"/>
      <c r="H37" s="59"/>
      <c r="I37" s="59"/>
      <c r="J37" s="59"/>
    </row>
    <row r="38" spans="1:10" x14ac:dyDescent="0.2">
      <c r="A38" s="104"/>
      <c r="G38" s="59"/>
      <c r="H38" s="59"/>
      <c r="I38" s="59"/>
      <c r="J38" s="59"/>
    </row>
    <row r="39" spans="1:10" x14ac:dyDescent="0.2">
      <c r="A39" s="104"/>
      <c r="G39" s="59"/>
      <c r="H39" s="59"/>
      <c r="I39" s="59"/>
      <c r="J39" s="59"/>
    </row>
    <row r="40" spans="1:10" x14ac:dyDescent="0.2">
      <c r="A40" s="104"/>
      <c r="G40" s="59"/>
      <c r="H40" s="59"/>
      <c r="I40" s="59"/>
      <c r="J40" s="59"/>
    </row>
    <row r="41" spans="1:10" x14ac:dyDescent="0.2">
      <c r="A41" s="104"/>
      <c r="G41" s="59"/>
      <c r="H41" s="59"/>
      <c r="I41" s="59"/>
      <c r="J41" s="59"/>
    </row>
    <row r="42" spans="1:10" x14ac:dyDescent="0.2">
      <c r="A42" s="104"/>
      <c r="G42" s="59"/>
      <c r="H42" s="59"/>
      <c r="I42" s="59"/>
      <c r="J42" s="59"/>
    </row>
    <row r="43" spans="1:10" x14ac:dyDescent="0.2">
      <c r="A43" s="104"/>
      <c r="G43" s="59"/>
      <c r="H43" s="59"/>
      <c r="I43" s="59"/>
      <c r="J43" s="59"/>
    </row>
    <row r="44" spans="1:10" x14ac:dyDescent="0.2">
      <c r="A44" s="104"/>
      <c r="G44" s="59"/>
      <c r="H44" s="59"/>
      <c r="I44" s="59"/>
      <c r="J44" s="59"/>
    </row>
    <row r="45" spans="1:10" x14ac:dyDescent="0.2">
      <c r="A45" s="104"/>
      <c r="G45" s="59"/>
      <c r="H45" s="59"/>
      <c r="I45" s="59"/>
      <c r="J45" s="59"/>
    </row>
    <row r="46" spans="1:10" x14ac:dyDescent="0.2">
      <c r="G46" s="59"/>
      <c r="H46" s="59"/>
      <c r="I46" s="59"/>
      <c r="J46" s="59"/>
    </row>
    <row r="47" spans="1:10" x14ac:dyDescent="0.2">
      <c r="G47" s="59"/>
      <c r="H47" s="59"/>
      <c r="I47" s="59"/>
      <c r="J47" s="59"/>
    </row>
  </sheetData>
  <mergeCells count="3">
    <mergeCell ref="B3:E3"/>
    <mergeCell ref="G3:J3"/>
    <mergeCell ref="E28:F28"/>
  </mergeCells>
  <conditionalFormatting sqref="B6:D19 F6:I19 B21:D23 B20 D20 F21:I23 F20:G20 I20">
    <cfRule type="cellIs" dxfId="5702" priority="5" operator="between">
      <formula>0</formula>
      <formula>0.5</formula>
    </cfRule>
    <cfRule type="cellIs" dxfId="5701" priority="6" operator="between">
      <formula>0</formula>
      <formula>0.49</formula>
    </cfRule>
  </conditionalFormatting>
  <conditionalFormatting sqref="E6:E23">
    <cfRule type="cellIs" dxfId="5700" priority="3" operator="between">
      <formula>0</formula>
      <formula>0.5</formula>
    </cfRule>
    <cfRule type="cellIs" dxfId="5699" priority="4" operator="between">
      <formula>0</formula>
      <formula>0.49</formula>
    </cfRule>
  </conditionalFormatting>
  <conditionalFormatting sqref="J6:J23">
    <cfRule type="cellIs" dxfId="5698" priority="1" operator="between">
      <formula>0</formula>
      <formula>0.5</formula>
    </cfRule>
    <cfRule type="cellIs" dxfId="5697"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115" zoomScaleNormal="115" zoomScaleSheetLayoutView="100" workbookViewId="0">
      <selection activeCell="A3" sqref="A3"/>
    </sheetView>
  </sheetViews>
  <sheetFormatPr baseColWidth="10" defaultRowHeight="12.75" x14ac:dyDescent="0.2"/>
  <cols>
    <col min="1" max="1" width="9.5" style="85" customWidth="1"/>
    <col min="2" max="2" width="10.5" style="85" customWidth="1"/>
    <col min="3" max="3" width="9.375" style="85" customWidth="1"/>
    <col min="4" max="4" width="10" style="85" customWidth="1"/>
    <col min="5" max="5" width="9.375" style="85" customWidth="1"/>
    <col min="6" max="6" width="9.5" style="85" customWidth="1"/>
    <col min="7" max="7" width="8.5" style="85" customWidth="1"/>
    <col min="8" max="8" width="12.5" style="85" customWidth="1"/>
    <col min="9" max="12" width="11.5" style="85" customWidth="1"/>
    <col min="13" max="66" width="11" style="85"/>
    <col min="67" max="256" width="10" style="85"/>
    <col min="257" max="257" width="8.375" style="85" customWidth="1"/>
    <col min="258" max="258" width="9.25" style="85" customWidth="1"/>
    <col min="259" max="259" width="8.25" style="85" bestFit="1" customWidth="1"/>
    <col min="260" max="260" width="8.875" style="85" bestFit="1" customWidth="1"/>
    <col min="261" max="261" width="8.25" style="85" bestFit="1" customWidth="1"/>
    <col min="262" max="262" width="8.375" style="85" bestFit="1" customWidth="1"/>
    <col min="263" max="263" width="7.5" style="85" bestFit="1" customWidth="1"/>
    <col min="264" max="264" width="11" style="85" bestFit="1" customWidth="1"/>
    <col min="265" max="268" width="10.125" style="85" bestFit="1" customWidth="1"/>
    <col min="269" max="512" width="10" style="85"/>
    <col min="513" max="513" width="8.375" style="85" customWidth="1"/>
    <col min="514" max="514" width="9.25" style="85" customWidth="1"/>
    <col min="515" max="515" width="8.25" style="85" bestFit="1" customWidth="1"/>
    <col min="516" max="516" width="8.875" style="85" bestFit="1" customWidth="1"/>
    <col min="517" max="517" width="8.25" style="85" bestFit="1" customWidth="1"/>
    <col min="518" max="518" width="8.375" style="85" bestFit="1" customWidth="1"/>
    <col min="519" max="519" width="7.5" style="85" bestFit="1" customWidth="1"/>
    <col min="520" max="520" width="11" style="85" bestFit="1" customWidth="1"/>
    <col min="521" max="524" width="10.125" style="85" bestFit="1" customWidth="1"/>
    <col min="525" max="768" width="10" style="85"/>
    <col min="769" max="769" width="8.375" style="85" customWidth="1"/>
    <col min="770" max="770" width="9.25" style="85" customWidth="1"/>
    <col min="771" max="771" width="8.25" style="85" bestFit="1" customWidth="1"/>
    <col min="772" max="772" width="8.875" style="85" bestFit="1" customWidth="1"/>
    <col min="773" max="773" width="8.25" style="85" bestFit="1" customWidth="1"/>
    <col min="774" max="774" width="8.375" style="85" bestFit="1" customWidth="1"/>
    <col min="775" max="775" width="7.5" style="85" bestFit="1" customWidth="1"/>
    <col min="776" max="776" width="11" style="85" bestFit="1" customWidth="1"/>
    <col min="777" max="780" width="10.125" style="85" bestFit="1" customWidth="1"/>
    <col min="781" max="1024" width="11" style="85"/>
    <col min="1025" max="1025" width="8.375" style="85" customWidth="1"/>
    <col min="1026" max="1026" width="9.25" style="85" customWidth="1"/>
    <col min="1027" max="1027" width="8.25" style="85" bestFit="1" customWidth="1"/>
    <col min="1028" max="1028" width="8.875" style="85" bestFit="1" customWidth="1"/>
    <col min="1029" max="1029" width="8.25" style="85" bestFit="1" customWidth="1"/>
    <col min="1030" max="1030" width="8.375" style="85" bestFit="1" customWidth="1"/>
    <col min="1031" max="1031" width="7.5" style="85" bestFit="1" customWidth="1"/>
    <col min="1032" max="1032" width="11" style="85" bestFit="1" customWidth="1"/>
    <col min="1033" max="1036" width="10.125" style="85" bestFit="1" customWidth="1"/>
    <col min="1037" max="1280" width="10" style="85"/>
    <col min="1281" max="1281" width="8.375" style="85" customWidth="1"/>
    <col min="1282" max="1282" width="9.25" style="85" customWidth="1"/>
    <col min="1283" max="1283" width="8.25" style="85" bestFit="1" customWidth="1"/>
    <col min="1284" max="1284" width="8.875" style="85" bestFit="1" customWidth="1"/>
    <col min="1285" max="1285" width="8.25" style="85" bestFit="1" customWidth="1"/>
    <col min="1286" max="1286" width="8.375" style="85" bestFit="1" customWidth="1"/>
    <col min="1287" max="1287" width="7.5" style="85" bestFit="1" customWidth="1"/>
    <col min="1288" max="1288" width="11" style="85" bestFit="1" customWidth="1"/>
    <col min="1289" max="1292" width="10.125" style="85" bestFit="1" customWidth="1"/>
    <col min="1293" max="1536" width="10" style="85"/>
    <col min="1537" max="1537" width="8.375" style="85" customWidth="1"/>
    <col min="1538" max="1538" width="9.25" style="85" customWidth="1"/>
    <col min="1539" max="1539" width="8.25" style="85" bestFit="1" customWidth="1"/>
    <col min="1540" max="1540" width="8.875" style="85" bestFit="1" customWidth="1"/>
    <col min="1541" max="1541" width="8.25" style="85" bestFit="1" customWidth="1"/>
    <col min="1542" max="1542" width="8.375" style="85" bestFit="1" customWidth="1"/>
    <col min="1543" max="1543" width="7.5" style="85" bestFit="1" customWidth="1"/>
    <col min="1544" max="1544" width="11" style="85" bestFit="1" customWidth="1"/>
    <col min="1545" max="1548" width="10.125" style="85" bestFit="1" customWidth="1"/>
    <col min="1549" max="1792" width="10" style="85"/>
    <col min="1793" max="1793" width="8.375" style="85" customWidth="1"/>
    <col min="1794" max="1794" width="9.25" style="85" customWidth="1"/>
    <col min="1795" max="1795" width="8.25" style="85" bestFit="1" customWidth="1"/>
    <col min="1796" max="1796" width="8.875" style="85" bestFit="1" customWidth="1"/>
    <col min="1797" max="1797" width="8.25" style="85" bestFit="1" customWidth="1"/>
    <col min="1798" max="1798" width="8.375" style="85" bestFit="1" customWidth="1"/>
    <col min="1799" max="1799" width="7.5" style="85" bestFit="1" customWidth="1"/>
    <col min="1800" max="1800" width="11" style="85" bestFit="1" customWidth="1"/>
    <col min="1801" max="1804" width="10.125" style="85" bestFit="1" customWidth="1"/>
    <col min="1805" max="2048" width="11" style="85"/>
    <col min="2049" max="2049" width="8.375" style="85" customWidth="1"/>
    <col min="2050" max="2050" width="9.25" style="85" customWidth="1"/>
    <col min="2051" max="2051" width="8.25" style="85" bestFit="1" customWidth="1"/>
    <col min="2052" max="2052" width="8.875" style="85" bestFit="1" customWidth="1"/>
    <col min="2053" max="2053" width="8.25" style="85" bestFit="1" customWidth="1"/>
    <col min="2054" max="2054" width="8.375" style="85" bestFit="1" customWidth="1"/>
    <col min="2055" max="2055" width="7.5" style="85" bestFit="1" customWidth="1"/>
    <col min="2056" max="2056" width="11" style="85" bestFit="1" customWidth="1"/>
    <col min="2057" max="2060" width="10.125" style="85" bestFit="1" customWidth="1"/>
    <col min="2061" max="2304" width="10" style="85"/>
    <col min="2305" max="2305" width="8.375" style="85" customWidth="1"/>
    <col min="2306" max="2306" width="9.25" style="85" customWidth="1"/>
    <col min="2307" max="2307" width="8.25" style="85" bestFit="1" customWidth="1"/>
    <col min="2308" max="2308" width="8.875" style="85" bestFit="1" customWidth="1"/>
    <col min="2309" max="2309" width="8.25" style="85" bestFit="1" customWidth="1"/>
    <col min="2310" max="2310" width="8.375" style="85" bestFit="1" customWidth="1"/>
    <col min="2311" max="2311" width="7.5" style="85" bestFit="1" customWidth="1"/>
    <col min="2312" max="2312" width="11" style="85" bestFit="1" customWidth="1"/>
    <col min="2313" max="2316" width="10.125" style="85" bestFit="1" customWidth="1"/>
    <col min="2317" max="2560" width="10" style="85"/>
    <col min="2561" max="2561" width="8.375" style="85" customWidth="1"/>
    <col min="2562" max="2562" width="9.25" style="85" customWidth="1"/>
    <col min="2563" max="2563" width="8.25" style="85" bestFit="1" customWidth="1"/>
    <col min="2564" max="2564" width="8.875" style="85" bestFit="1" customWidth="1"/>
    <col min="2565" max="2565" width="8.25" style="85" bestFit="1" customWidth="1"/>
    <col min="2566" max="2566" width="8.375" style="85" bestFit="1" customWidth="1"/>
    <col min="2567" max="2567" width="7.5" style="85" bestFit="1" customWidth="1"/>
    <col min="2568" max="2568" width="11" style="85" bestFit="1" customWidth="1"/>
    <col min="2569" max="2572" width="10.125" style="85" bestFit="1" customWidth="1"/>
    <col min="2573" max="2816" width="10" style="85"/>
    <col min="2817" max="2817" width="8.375" style="85" customWidth="1"/>
    <col min="2818" max="2818" width="9.25" style="85" customWidth="1"/>
    <col min="2819" max="2819" width="8.25" style="85" bestFit="1" customWidth="1"/>
    <col min="2820" max="2820" width="8.875" style="85" bestFit="1" customWidth="1"/>
    <col min="2821" max="2821" width="8.25" style="85" bestFit="1" customWidth="1"/>
    <col min="2822" max="2822" width="8.375" style="85" bestFit="1" customWidth="1"/>
    <col min="2823" max="2823" width="7.5" style="85" bestFit="1" customWidth="1"/>
    <col min="2824" max="2824" width="11" style="85" bestFit="1" customWidth="1"/>
    <col min="2825" max="2828" width="10.125" style="85" bestFit="1" customWidth="1"/>
    <col min="2829" max="3072" width="11" style="85"/>
    <col min="3073" max="3073" width="8.375" style="85" customWidth="1"/>
    <col min="3074" max="3074" width="9.25" style="85" customWidth="1"/>
    <col min="3075" max="3075" width="8.25" style="85" bestFit="1" customWidth="1"/>
    <col min="3076" max="3076" width="8.875" style="85" bestFit="1" customWidth="1"/>
    <col min="3077" max="3077" width="8.25" style="85" bestFit="1" customWidth="1"/>
    <col min="3078" max="3078" width="8.375" style="85" bestFit="1" customWidth="1"/>
    <col min="3079" max="3079" width="7.5" style="85" bestFit="1" customWidth="1"/>
    <col min="3080" max="3080" width="11" style="85" bestFit="1" customWidth="1"/>
    <col min="3081" max="3084" width="10.125" style="85" bestFit="1" customWidth="1"/>
    <col min="3085" max="3328" width="10" style="85"/>
    <col min="3329" max="3329" width="8.375" style="85" customWidth="1"/>
    <col min="3330" max="3330" width="9.25" style="85" customWidth="1"/>
    <col min="3331" max="3331" width="8.25" style="85" bestFit="1" customWidth="1"/>
    <col min="3332" max="3332" width="8.875" style="85" bestFit="1" customWidth="1"/>
    <col min="3333" max="3333" width="8.25" style="85" bestFit="1" customWidth="1"/>
    <col min="3334" max="3334" width="8.375" style="85" bestFit="1" customWidth="1"/>
    <col min="3335" max="3335" width="7.5" style="85" bestFit="1" customWidth="1"/>
    <col min="3336" max="3336" width="11" style="85" bestFit="1" customWidth="1"/>
    <col min="3337" max="3340" width="10.125" style="85" bestFit="1" customWidth="1"/>
    <col min="3341" max="3584" width="10" style="85"/>
    <col min="3585" max="3585" width="8.375" style="85" customWidth="1"/>
    <col min="3586" max="3586" width="9.25" style="85" customWidth="1"/>
    <col min="3587" max="3587" width="8.25" style="85" bestFit="1" customWidth="1"/>
    <col min="3588" max="3588" width="8.875" style="85" bestFit="1" customWidth="1"/>
    <col min="3589" max="3589" width="8.25" style="85" bestFit="1" customWidth="1"/>
    <col min="3590" max="3590" width="8.375" style="85" bestFit="1" customWidth="1"/>
    <col min="3591" max="3591" width="7.5" style="85" bestFit="1" customWidth="1"/>
    <col min="3592" max="3592" width="11" style="85" bestFit="1" customWidth="1"/>
    <col min="3593" max="3596" width="10.125" style="85" bestFit="1" customWidth="1"/>
    <col min="3597" max="3840" width="10" style="85"/>
    <col min="3841" max="3841" width="8.375" style="85" customWidth="1"/>
    <col min="3842" max="3842" width="9.25" style="85" customWidth="1"/>
    <col min="3843" max="3843" width="8.25" style="85" bestFit="1" customWidth="1"/>
    <col min="3844" max="3844" width="8.875" style="85" bestFit="1" customWidth="1"/>
    <col min="3845" max="3845" width="8.25" style="85" bestFit="1" customWidth="1"/>
    <col min="3846" max="3846" width="8.375" style="85" bestFit="1" customWidth="1"/>
    <col min="3847" max="3847" width="7.5" style="85" bestFit="1" customWidth="1"/>
    <col min="3848" max="3848" width="11" style="85" bestFit="1" customWidth="1"/>
    <col min="3849" max="3852" width="10.125" style="85" bestFit="1" customWidth="1"/>
    <col min="3853" max="4096" width="11" style="85"/>
    <col min="4097" max="4097" width="8.375" style="85" customWidth="1"/>
    <col min="4098" max="4098" width="9.25" style="85" customWidth="1"/>
    <col min="4099" max="4099" width="8.25" style="85" bestFit="1" customWidth="1"/>
    <col min="4100" max="4100" width="8.875" style="85" bestFit="1" customWidth="1"/>
    <col min="4101" max="4101" width="8.25" style="85" bestFit="1" customWidth="1"/>
    <col min="4102" max="4102" width="8.375" style="85" bestFit="1" customWidth="1"/>
    <col min="4103" max="4103" width="7.5" style="85" bestFit="1" customWidth="1"/>
    <col min="4104" max="4104" width="11" style="85" bestFit="1" customWidth="1"/>
    <col min="4105" max="4108" width="10.125" style="85" bestFit="1" customWidth="1"/>
    <col min="4109" max="4352" width="10" style="85"/>
    <col min="4353" max="4353" width="8.375" style="85" customWidth="1"/>
    <col min="4354" max="4354" width="9.25" style="85" customWidth="1"/>
    <col min="4355" max="4355" width="8.25" style="85" bestFit="1" customWidth="1"/>
    <col min="4356" max="4356" width="8.875" style="85" bestFit="1" customWidth="1"/>
    <col min="4357" max="4357" width="8.25" style="85" bestFit="1" customWidth="1"/>
    <col min="4358" max="4358" width="8.375" style="85" bestFit="1" customWidth="1"/>
    <col min="4359" max="4359" width="7.5" style="85" bestFit="1" customWidth="1"/>
    <col min="4360" max="4360" width="11" style="85" bestFit="1" customWidth="1"/>
    <col min="4361" max="4364" width="10.125" style="85" bestFit="1" customWidth="1"/>
    <col min="4365" max="4608" width="10" style="85"/>
    <col min="4609" max="4609" width="8.375" style="85" customWidth="1"/>
    <col min="4610" max="4610" width="9.25" style="85" customWidth="1"/>
    <col min="4611" max="4611" width="8.25" style="85" bestFit="1" customWidth="1"/>
    <col min="4612" max="4612" width="8.875" style="85" bestFit="1" customWidth="1"/>
    <col min="4613" max="4613" width="8.25" style="85" bestFit="1" customWidth="1"/>
    <col min="4614" max="4614" width="8.375" style="85" bestFit="1" customWidth="1"/>
    <col min="4615" max="4615" width="7.5" style="85" bestFit="1" customWidth="1"/>
    <col min="4616" max="4616" width="11" style="85" bestFit="1" customWidth="1"/>
    <col min="4617" max="4620" width="10.125" style="85" bestFit="1" customWidth="1"/>
    <col min="4621" max="4864" width="10" style="85"/>
    <col min="4865" max="4865" width="8.375" style="85" customWidth="1"/>
    <col min="4866" max="4866" width="9.25" style="85" customWidth="1"/>
    <col min="4867" max="4867" width="8.25" style="85" bestFit="1" customWidth="1"/>
    <col min="4868" max="4868" width="8.875" style="85" bestFit="1" customWidth="1"/>
    <col min="4869" max="4869" width="8.25" style="85" bestFit="1" customWidth="1"/>
    <col min="4870" max="4870" width="8.375" style="85" bestFit="1" customWidth="1"/>
    <col min="4871" max="4871" width="7.5" style="85" bestFit="1" customWidth="1"/>
    <col min="4872" max="4872" width="11" style="85" bestFit="1" customWidth="1"/>
    <col min="4873" max="4876" width="10.125" style="85" bestFit="1" customWidth="1"/>
    <col min="4877" max="5120" width="11" style="85"/>
    <col min="5121" max="5121" width="8.375" style="85" customWidth="1"/>
    <col min="5122" max="5122" width="9.25" style="85" customWidth="1"/>
    <col min="5123" max="5123" width="8.25" style="85" bestFit="1" customWidth="1"/>
    <col min="5124" max="5124" width="8.875" style="85" bestFit="1" customWidth="1"/>
    <col min="5125" max="5125" width="8.25" style="85" bestFit="1" customWidth="1"/>
    <col min="5126" max="5126" width="8.375" style="85" bestFit="1" customWidth="1"/>
    <col min="5127" max="5127" width="7.5" style="85" bestFit="1" customWidth="1"/>
    <col min="5128" max="5128" width="11" style="85" bestFit="1" customWidth="1"/>
    <col min="5129" max="5132" width="10.125" style="85" bestFit="1" customWidth="1"/>
    <col min="5133" max="5376" width="10" style="85"/>
    <col min="5377" max="5377" width="8.375" style="85" customWidth="1"/>
    <col min="5378" max="5378" width="9.25" style="85" customWidth="1"/>
    <col min="5379" max="5379" width="8.25" style="85" bestFit="1" customWidth="1"/>
    <col min="5380" max="5380" width="8.875" style="85" bestFit="1" customWidth="1"/>
    <col min="5381" max="5381" width="8.25" style="85" bestFit="1" customWidth="1"/>
    <col min="5382" max="5382" width="8.375" style="85" bestFit="1" customWidth="1"/>
    <col min="5383" max="5383" width="7.5" style="85" bestFit="1" customWidth="1"/>
    <col min="5384" max="5384" width="11" style="85" bestFit="1" customWidth="1"/>
    <col min="5385" max="5388" width="10.125" style="85" bestFit="1" customWidth="1"/>
    <col min="5389" max="5632" width="10" style="85"/>
    <col min="5633" max="5633" width="8.375" style="85" customWidth="1"/>
    <col min="5634" max="5634" width="9.25" style="85" customWidth="1"/>
    <col min="5635" max="5635" width="8.25" style="85" bestFit="1" customWidth="1"/>
    <col min="5636" max="5636" width="8.875" style="85" bestFit="1" customWidth="1"/>
    <col min="5637" max="5637" width="8.25" style="85" bestFit="1" customWidth="1"/>
    <col min="5638" max="5638" width="8.375" style="85" bestFit="1" customWidth="1"/>
    <col min="5639" max="5639" width="7.5" style="85" bestFit="1" customWidth="1"/>
    <col min="5640" max="5640" width="11" style="85" bestFit="1" customWidth="1"/>
    <col min="5641" max="5644" width="10.125" style="85" bestFit="1" customWidth="1"/>
    <col min="5645" max="5888" width="10" style="85"/>
    <col min="5889" max="5889" width="8.375" style="85" customWidth="1"/>
    <col min="5890" max="5890" width="9.25" style="85" customWidth="1"/>
    <col min="5891" max="5891" width="8.25" style="85" bestFit="1" customWidth="1"/>
    <col min="5892" max="5892" width="8.875" style="85" bestFit="1" customWidth="1"/>
    <col min="5893" max="5893" width="8.25" style="85" bestFit="1" customWidth="1"/>
    <col min="5894" max="5894" width="8.375" style="85" bestFit="1" customWidth="1"/>
    <col min="5895" max="5895" width="7.5" style="85" bestFit="1" customWidth="1"/>
    <col min="5896" max="5896" width="11" style="85" bestFit="1" customWidth="1"/>
    <col min="5897" max="5900" width="10.125" style="85" bestFit="1" customWidth="1"/>
    <col min="5901" max="6144" width="11" style="85"/>
    <col min="6145" max="6145" width="8.375" style="85" customWidth="1"/>
    <col min="6146" max="6146" width="9.25" style="85" customWidth="1"/>
    <col min="6147" max="6147" width="8.25" style="85" bestFit="1" customWidth="1"/>
    <col min="6148" max="6148" width="8.875" style="85" bestFit="1" customWidth="1"/>
    <col min="6149" max="6149" width="8.25" style="85" bestFit="1" customWidth="1"/>
    <col min="6150" max="6150" width="8.375" style="85" bestFit="1" customWidth="1"/>
    <col min="6151" max="6151" width="7.5" style="85" bestFit="1" customWidth="1"/>
    <col min="6152" max="6152" width="11" style="85" bestFit="1" customWidth="1"/>
    <col min="6153" max="6156" width="10.125" style="85" bestFit="1" customWidth="1"/>
    <col min="6157" max="6400" width="10" style="85"/>
    <col min="6401" max="6401" width="8.375" style="85" customWidth="1"/>
    <col min="6402" max="6402" width="9.25" style="85" customWidth="1"/>
    <col min="6403" max="6403" width="8.25" style="85" bestFit="1" customWidth="1"/>
    <col min="6404" max="6404" width="8.875" style="85" bestFit="1" customWidth="1"/>
    <col min="6405" max="6405" width="8.25" style="85" bestFit="1" customWidth="1"/>
    <col min="6406" max="6406" width="8.375" style="85" bestFit="1" customWidth="1"/>
    <col min="6407" max="6407" width="7.5" style="85" bestFit="1" customWidth="1"/>
    <col min="6408" max="6408" width="11" style="85" bestFit="1" customWidth="1"/>
    <col min="6409" max="6412" width="10.125" style="85" bestFit="1" customWidth="1"/>
    <col min="6413" max="6656" width="10" style="85"/>
    <col min="6657" max="6657" width="8.375" style="85" customWidth="1"/>
    <col min="6658" max="6658" width="9.25" style="85" customWidth="1"/>
    <col min="6659" max="6659" width="8.25" style="85" bestFit="1" customWidth="1"/>
    <col min="6660" max="6660" width="8.875" style="85" bestFit="1" customWidth="1"/>
    <col min="6661" max="6661" width="8.25" style="85" bestFit="1" customWidth="1"/>
    <col min="6662" max="6662" width="8.375" style="85" bestFit="1" customWidth="1"/>
    <col min="6663" max="6663" width="7.5" style="85" bestFit="1" customWidth="1"/>
    <col min="6664" max="6664" width="11" style="85" bestFit="1" customWidth="1"/>
    <col min="6665" max="6668" width="10.125" style="85" bestFit="1" customWidth="1"/>
    <col min="6669" max="6912" width="10" style="85"/>
    <col min="6913" max="6913" width="8.375" style="85" customWidth="1"/>
    <col min="6914" max="6914" width="9.25" style="85" customWidth="1"/>
    <col min="6915" max="6915" width="8.25" style="85" bestFit="1" customWidth="1"/>
    <col min="6916" max="6916" width="8.875" style="85" bestFit="1" customWidth="1"/>
    <col min="6917" max="6917" width="8.25" style="85" bestFit="1" customWidth="1"/>
    <col min="6918" max="6918" width="8.375" style="85" bestFit="1" customWidth="1"/>
    <col min="6919" max="6919" width="7.5" style="85" bestFit="1" customWidth="1"/>
    <col min="6920" max="6920" width="11" style="85" bestFit="1" customWidth="1"/>
    <col min="6921" max="6924" width="10.125" style="85" bestFit="1" customWidth="1"/>
    <col min="6925" max="7168" width="11" style="85"/>
    <col min="7169" max="7169" width="8.375" style="85" customWidth="1"/>
    <col min="7170" max="7170" width="9.25" style="85" customWidth="1"/>
    <col min="7171" max="7171" width="8.25" style="85" bestFit="1" customWidth="1"/>
    <col min="7172" max="7172" width="8.875" style="85" bestFit="1" customWidth="1"/>
    <col min="7173" max="7173" width="8.25" style="85" bestFit="1" customWidth="1"/>
    <col min="7174" max="7174" width="8.375" style="85" bestFit="1" customWidth="1"/>
    <col min="7175" max="7175" width="7.5" style="85" bestFit="1" customWidth="1"/>
    <col min="7176" max="7176" width="11" style="85" bestFit="1" customWidth="1"/>
    <col min="7177" max="7180" width="10.125" style="85" bestFit="1" customWidth="1"/>
    <col min="7181" max="7424" width="10" style="85"/>
    <col min="7425" max="7425" width="8.375" style="85" customWidth="1"/>
    <col min="7426" max="7426" width="9.25" style="85" customWidth="1"/>
    <col min="7427" max="7427" width="8.25" style="85" bestFit="1" customWidth="1"/>
    <col min="7428" max="7428" width="8.875" style="85" bestFit="1" customWidth="1"/>
    <col min="7429" max="7429" width="8.25" style="85" bestFit="1" customWidth="1"/>
    <col min="7430" max="7430" width="8.375" style="85" bestFit="1" customWidth="1"/>
    <col min="7431" max="7431" width="7.5" style="85" bestFit="1" customWidth="1"/>
    <col min="7432" max="7432" width="11" style="85" bestFit="1" customWidth="1"/>
    <col min="7433" max="7436" width="10.125" style="85" bestFit="1" customWidth="1"/>
    <col min="7437" max="7680" width="10" style="85"/>
    <col min="7681" max="7681" width="8.375" style="85" customWidth="1"/>
    <col min="7682" max="7682" width="9.25" style="85" customWidth="1"/>
    <col min="7683" max="7683" width="8.25" style="85" bestFit="1" customWidth="1"/>
    <col min="7684" max="7684" width="8.875" style="85" bestFit="1" customWidth="1"/>
    <col min="7685" max="7685" width="8.25" style="85" bestFit="1" customWidth="1"/>
    <col min="7686" max="7686" width="8.375" style="85" bestFit="1" customWidth="1"/>
    <col min="7687" max="7687" width="7.5" style="85" bestFit="1" customWidth="1"/>
    <col min="7688" max="7688" width="11" style="85" bestFit="1" customWidth="1"/>
    <col min="7689" max="7692" width="10.125" style="85" bestFit="1" customWidth="1"/>
    <col min="7693" max="7936" width="10" style="85"/>
    <col min="7937" max="7937" width="8.375" style="85" customWidth="1"/>
    <col min="7938" max="7938" width="9.25" style="85" customWidth="1"/>
    <col min="7939" max="7939" width="8.25" style="85" bestFit="1" customWidth="1"/>
    <col min="7940" max="7940" width="8.875" style="85" bestFit="1" customWidth="1"/>
    <col min="7941" max="7941" width="8.25" style="85" bestFit="1" customWidth="1"/>
    <col min="7942" max="7942" width="8.375" style="85" bestFit="1" customWidth="1"/>
    <col min="7943" max="7943" width="7.5" style="85" bestFit="1" customWidth="1"/>
    <col min="7944" max="7944" width="11" style="85" bestFit="1" customWidth="1"/>
    <col min="7945" max="7948" width="10.125" style="85" bestFit="1" customWidth="1"/>
    <col min="7949" max="8192" width="11" style="85"/>
    <col min="8193" max="8193" width="8.375" style="85" customWidth="1"/>
    <col min="8194" max="8194" width="9.25" style="85" customWidth="1"/>
    <col min="8195" max="8195" width="8.25" style="85" bestFit="1" customWidth="1"/>
    <col min="8196" max="8196" width="8.875" style="85" bestFit="1" customWidth="1"/>
    <col min="8197" max="8197" width="8.25" style="85" bestFit="1" customWidth="1"/>
    <col min="8198" max="8198" width="8.375" style="85" bestFit="1" customWidth="1"/>
    <col min="8199" max="8199" width="7.5" style="85" bestFit="1" customWidth="1"/>
    <col min="8200" max="8200" width="11" style="85" bestFit="1" customWidth="1"/>
    <col min="8201" max="8204" width="10.125" style="85" bestFit="1" customWidth="1"/>
    <col min="8205" max="8448" width="10" style="85"/>
    <col min="8449" max="8449" width="8.375" style="85" customWidth="1"/>
    <col min="8450" max="8450" width="9.25" style="85" customWidth="1"/>
    <col min="8451" max="8451" width="8.25" style="85" bestFit="1" customWidth="1"/>
    <col min="8452" max="8452" width="8.875" style="85" bestFit="1" customWidth="1"/>
    <col min="8453" max="8453" width="8.25" style="85" bestFit="1" customWidth="1"/>
    <col min="8454" max="8454" width="8.375" style="85" bestFit="1" customWidth="1"/>
    <col min="8455" max="8455" width="7.5" style="85" bestFit="1" customWidth="1"/>
    <col min="8456" max="8456" width="11" style="85" bestFit="1" customWidth="1"/>
    <col min="8457" max="8460" width="10.125" style="85" bestFit="1" customWidth="1"/>
    <col min="8461" max="8704" width="10" style="85"/>
    <col min="8705" max="8705" width="8.375" style="85" customWidth="1"/>
    <col min="8706" max="8706" width="9.25" style="85" customWidth="1"/>
    <col min="8707" max="8707" width="8.25" style="85" bestFit="1" customWidth="1"/>
    <col min="8708" max="8708" width="8.875" style="85" bestFit="1" customWidth="1"/>
    <col min="8709" max="8709" width="8.25" style="85" bestFit="1" customWidth="1"/>
    <col min="8710" max="8710" width="8.375" style="85" bestFit="1" customWidth="1"/>
    <col min="8711" max="8711" width="7.5" style="85" bestFit="1" customWidth="1"/>
    <col min="8712" max="8712" width="11" style="85" bestFit="1" customWidth="1"/>
    <col min="8713" max="8716" width="10.125" style="85" bestFit="1" customWidth="1"/>
    <col min="8717" max="8960" width="10" style="85"/>
    <col min="8961" max="8961" width="8.375" style="85" customWidth="1"/>
    <col min="8962" max="8962" width="9.25" style="85" customWidth="1"/>
    <col min="8963" max="8963" width="8.25" style="85" bestFit="1" customWidth="1"/>
    <col min="8964" max="8964" width="8.875" style="85" bestFit="1" customWidth="1"/>
    <col min="8965" max="8965" width="8.25" style="85" bestFit="1" customWidth="1"/>
    <col min="8966" max="8966" width="8.375" style="85" bestFit="1" customWidth="1"/>
    <col min="8967" max="8967" width="7.5" style="85" bestFit="1" customWidth="1"/>
    <col min="8968" max="8968" width="11" style="85" bestFit="1" customWidth="1"/>
    <col min="8969" max="8972" width="10.125" style="85" bestFit="1" customWidth="1"/>
    <col min="8973" max="9216" width="11" style="85"/>
    <col min="9217" max="9217" width="8.375" style="85" customWidth="1"/>
    <col min="9218" max="9218" width="9.25" style="85" customWidth="1"/>
    <col min="9219" max="9219" width="8.25" style="85" bestFit="1" customWidth="1"/>
    <col min="9220" max="9220" width="8.875" style="85" bestFit="1" customWidth="1"/>
    <col min="9221" max="9221" width="8.25" style="85" bestFit="1" customWidth="1"/>
    <col min="9222" max="9222" width="8.375" style="85" bestFit="1" customWidth="1"/>
    <col min="9223" max="9223" width="7.5" style="85" bestFit="1" customWidth="1"/>
    <col min="9224" max="9224" width="11" style="85" bestFit="1" customWidth="1"/>
    <col min="9225" max="9228" width="10.125" style="85" bestFit="1" customWidth="1"/>
    <col min="9229" max="9472" width="10" style="85"/>
    <col min="9473" max="9473" width="8.375" style="85" customWidth="1"/>
    <col min="9474" max="9474" width="9.25" style="85" customWidth="1"/>
    <col min="9475" max="9475" width="8.25" style="85" bestFit="1" customWidth="1"/>
    <col min="9476" max="9476" width="8.875" style="85" bestFit="1" customWidth="1"/>
    <col min="9477" max="9477" width="8.25" style="85" bestFit="1" customWidth="1"/>
    <col min="9478" max="9478" width="8.375" style="85" bestFit="1" customWidth="1"/>
    <col min="9479" max="9479" width="7.5" style="85" bestFit="1" customWidth="1"/>
    <col min="9480" max="9480" width="11" style="85" bestFit="1" customWidth="1"/>
    <col min="9481" max="9484" width="10.125" style="85" bestFit="1" customWidth="1"/>
    <col min="9485" max="9728" width="10" style="85"/>
    <col min="9729" max="9729" width="8.375" style="85" customWidth="1"/>
    <col min="9730" max="9730" width="9.25" style="85" customWidth="1"/>
    <col min="9731" max="9731" width="8.25" style="85" bestFit="1" customWidth="1"/>
    <col min="9732" max="9732" width="8.875" style="85" bestFit="1" customWidth="1"/>
    <col min="9733" max="9733" width="8.25" style="85" bestFit="1" customWidth="1"/>
    <col min="9734" max="9734" width="8.375" style="85" bestFit="1" customWidth="1"/>
    <col min="9735" max="9735" width="7.5" style="85" bestFit="1" customWidth="1"/>
    <col min="9736" max="9736" width="11" style="85" bestFit="1" customWidth="1"/>
    <col min="9737" max="9740" width="10.125" style="85" bestFit="1" customWidth="1"/>
    <col min="9741" max="9984" width="10" style="85"/>
    <col min="9985" max="9985" width="8.375" style="85" customWidth="1"/>
    <col min="9986" max="9986" width="9.25" style="85" customWidth="1"/>
    <col min="9987" max="9987" width="8.25" style="85" bestFit="1" customWidth="1"/>
    <col min="9988" max="9988" width="8.875" style="85" bestFit="1" customWidth="1"/>
    <col min="9989" max="9989" width="8.25" style="85" bestFit="1" customWidth="1"/>
    <col min="9990" max="9990" width="8.375" style="85" bestFit="1" customWidth="1"/>
    <col min="9991" max="9991" width="7.5" style="85" bestFit="1" customWidth="1"/>
    <col min="9992" max="9992" width="11" style="85" bestFit="1" customWidth="1"/>
    <col min="9993" max="9996" width="10.125" style="85" bestFit="1" customWidth="1"/>
    <col min="9997" max="10240" width="11" style="85"/>
    <col min="10241" max="10241" width="8.375" style="85" customWidth="1"/>
    <col min="10242" max="10242" width="9.25" style="85" customWidth="1"/>
    <col min="10243" max="10243" width="8.25" style="85" bestFit="1" customWidth="1"/>
    <col min="10244" max="10244" width="8.875" style="85" bestFit="1" customWidth="1"/>
    <col min="10245" max="10245" width="8.25" style="85" bestFit="1" customWidth="1"/>
    <col min="10246" max="10246" width="8.375" style="85" bestFit="1" customWidth="1"/>
    <col min="10247" max="10247" width="7.5" style="85" bestFit="1" customWidth="1"/>
    <col min="10248" max="10248" width="11" style="85" bestFit="1" customWidth="1"/>
    <col min="10249" max="10252" width="10.125" style="85" bestFit="1" customWidth="1"/>
    <col min="10253" max="10496" width="10" style="85"/>
    <col min="10497" max="10497" width="8.375" style="85" customWidth="1"/>
    <col min="10498" max="10498" width="9.25" style="85" customWidth="1"/>
    <col min="10499" max="10499" width="8.25" style="85" bestFit="1" customWidth="1"/>
    <col min="10500" max="10500" width="8.875" style="85" bestFit="1" customWidth="1"/>
    <col min="10501" max="10501" width="8.25" style="85" bestFit="1" customWidth="1"/>
    <col min="10502" max="10502" width="8.375" style="85" bestFit="1" customWidth="1"/>
    <col min="10503" max="10503" width="7.5" style="85" bestFit="1" customWidth="1"/>
    <col min="10504" max="10504" width="11" style="85" bestFit="1" customWidth="1"/>
    <col min="10505" max="10508" width="10.125" style="85" bestFit="1" customWidth="1"/>
    <col min="10509" max="10752" width="10" style="85"/>
    <col min="10753" max="10753" width="8.375" style="85" customWidth="1"/>
    <col min="10754" max="10754" width="9.25" style="85" customWidth="1"/>
    <col min="10755" max="10755" width="8.25" style="85" bestFit="1" customWidth="1"/>
    <col min="10756" max="10756" width="8.875" style="85" bestFit="1" customWidth="1"/>
    <col min="10757" max="10757" width="8.25" style="85" bestFit="1" customWidth="1"/>
    <col min="10758" max="10758" width="8.375" style="85" bestFit="1" customWidth="1"/>
    <col min="10759" max="10759" width="7.5" style="85" bestFit="1" customWidth="1"/>
    <col min="10760" max="10760" width="11" style="85" bestFit="1" customWidth="1"/>
    <col min="10761" max="10764" width="10.125" style="85" bestFit="1" customWidth="1"/>
    <col min="10765" max="11008" width="10" style="85"/>
    <col min="11009" max="11009" width="8.375" style="85" customWidth="1"/>
    <col min="11010" max="11010" width="9.25" style="85" customWidth="1"/>
    <col min="11011" max="11011" width="8.25" style="85" bestFit="1" customWidth="1"/>
    <col min="11012" max="11012" width="8.875" style="85" bestFit="1" customWidth="1"/>
    <col min="11013" max="11013" width="8.25" style="85" bestFit="1" customWidth="1"/>
    <col min="11014" max="11014" width="8.375" style="85" bestFit="1" customWidth="1"/>
    <col min="11015" max="11015" width="7.5" style="85" bestFit="1" customWidth="1"/>
    <col min="11016" max="11016" width="11" style="85" bestFit="1" customWidth="1"/>
    <col min="11017" max="11020" width="10.125" style="85" bestFit="1" customWidth="1"/>
    <col min="11021" max="11264" width="11" style="85"/>
    <col min="11265" max="11265" width="8.375" style="85" customWidth="1"/>
    <col min="11266" max="11266" width="9.25" style="85" customWidth="1"/>
    <col min="11267" max="11267" width="8.25" style="85" bestFit="1" customWidth="1"/>
    <col min="11268" max="11268" width="8.875" style="85" bestFit="1" customWidth="1"/>
    <col min="11269" max="11269" width="8.25" style="85" bestFit="1" customWidth="1"/>
    <col min="11270" max="11270" width="8.375" style="85" bestFit="1" customWidth="1"/>
    <col min="11271" max="11271" width="7.5" style="85" bestFit="1" customWidth="1"/>
    <col min="11272" max="11272" width="11" style="85" bestFit="1" customWidth="1"/>
    <col min="11273" max="11276" width="10.125" style="85" bestFit="1" customWidth="1"/>
    <col min="11277" max="11520" width="10" style="85"/>
    <col min="11521" max="11521" width="8.375" style="85" customWidth="1"/>
    <col min="11522" max="11522" width="9.25" style="85" customWidth="1"/>
    <col min="11523" max="11523" width="8.25" style="85" bestFit="1" customWidth="1"/>
    <col min="11524" max="11524" width="8.875" style="85" bestFit="1" customWidth="1"/>
    <col min="11525" max="11525" width="8.25" style="85" bestFit="1" customWidth="1"/>
    <col min="11526" max="11526" width="8.375" style="85" bestFit="1" customWidth="1"/>
    <col min="11527" max="11527" width="7.5" style="85" bestFit="1" customWidth="1"/>
    <col min="11528" max="11528" width="11" style="85" bestFit="1" customWidth="1"/>
    <col min="11529" max="11532" width="10.125" style="85" bestFit="1" customWidth="1"/>
    <col min="11533" max="11776" width="10" style="85"/>
    <col min="11777" max="11777" width="8.375" style="85" customWidth="1"/>
    <col min="11778" max="11778" width="9.25" style="85" customWidth="1"/>
    <col min="11779" max="11779" width="8.25" style="85" bestFit="1" customWidth="1"/>
    <col min="11780" max="11780" width="8.875" style="85" bestFit="1" customWidth="1"/>
    <col min="11781" max="11781" width="8.25" style="85" bestFit="1" customWidth="1"/>
    <col min="11782" max="11782" width="8.375" style="85" bestFit="1" customWidth="1"/>
    <col min="11783" max="11783" width="7.5" style="85" bestFit="1" customWidth="1"/>
    <col min="11784" max="11784" width="11" style="85" bestFit="1" customWidth="1"/>
    <col min="11785" max="11788" width="10.125" style="85" bestFit="1" customWidth="1"/>
    <col min="11789" max="12032" width="10" style="85"/>
    <col min="12033" max="12033" width="8.375" style="85" customWidth="1"/>
    <col min="12034" max="12034" width="9.25" style="85" customWidth="1"/>
    <col min="12035" max="12035" width="8.25" style="85" bestFit="1" customWidth="1"/>
    <col min="12036" max="12036" width="8.875" style="85" bestFit="1" customWidth="1"/>
    <col min="12037" max="12037" width="8.25" style="85" bestFit="1" customWidth="1"/>
    <col min="12038" max="12038" width="8.375" style="85" bestFit="1" customWidth="1"/>
    <col min="12039" max="12039" width="7.5" style="85" bestFit="1" customWidth="1"/>
    <col min="12040" max="12040" width="11" style="85" bestFit="1" customWidth="1"/>
    <col min="12041" max="12044" width="10.125" style="85" bestFit="1" customWidth="1"/>
    <col min="12045" max="12288" width="11" style="85"/>
    <col min="12289" max="12289" width="8.375" style="85" customWidth="1"/>
    <col min="12290" max="12290" width="9.25" style="85" customWidth="1"/>
    <col min="12291" max="12291" width="8.25" style="85" bestFit="1" customWidth="1"/>
    <col min="12292" max="12292" width="8.875" style="85" bestFit="1" customWidth="1"/>
    <col min="12293" max="12293" width="8.25" style="85" bestFit="1" customWidth="1"/>
    <col min="12294" max="12294" width="8.375" style="85" bestFit="1" customWidth="1"/>
    <col min="12295" max="12295" width="7.5" style="85" bestFit="1" customWidth="1"/>
    <col min="12296" max="12296" width="11" style="85" bestFit="1" customWidth="1"/>
    <col min="12297" max="12300" width="10.125" style="85" bestFit="1" customWidth="1"/>
    <col min="12301" max="12544" width="10" style="85"/>
    <col min="12545" max="12545" width="8.375" style="85" customWidth="1"/>
    <col min="12546" max="12546" width="9.25" style="85" customWidth="1"/>
    <col min="12547" max="12547" width="8.25" style="85" bestFit="1" customWidth="1"/>
    <col min="12548" max="12548" width="8.875" style="85" bestFit="1" customWidth="1"/>
    <col min="12549" max="12549" width="8.25" style="85" bestFit="1" customWidth="1"/>
    <col min="12550" max="12550" width="8.375" style="85" bestFit="1" customWidth="1"/>
    <col min="12551" max="12551" width="7.5" style="85" bestFit="1" customWidth="1"/>
    <col min="12552" max="12552" width="11" style="85" bestFit="1" customWidth="1"/>
    <col min="12553" max="12556" width="10.125" style="85" bestFit="1" customWidth="1"/>
    <col min="12557" max="12800" width="10" style="85"/>
    <col min="12801" max="12801" width="8.375" style="85" customWidth="1"/>
    <col min="12802" max="12802" width="9.25" style="85" customWidth="1"/>
    <col min="12803" max="12803" width="8.25" style="85" bestFit="1" customWidth="1"/>
    <col min="12804" max="12804" width="8.875" style="85" bestFit="1" customWidth="1"/>
    <col min="12805" max="12805" width="8.25" style="85" bestFit="1" customWidth="1"/>
    <col min="12806" max="12806" width="8.375" style="85" bestFit="1" customWidth="1"/>
    <col min="12807" max="12807" width="7.5" style="85" bestFit="1" customWidth="1"/>
    <col min="12808" max="12808" width="11" style="85" bestFit="1" customWidth="1"/>
    <col min="12809" max="12812" width="10.125" style="85" bestFit="1" customWidth="1"/>
    <col min="12813" max="13056" width="10" style="85"/>
    <col min="13057" max="13057" width="8.375" style="85" customWidth="1"/>
    <col min="13058" max="13058" width="9.25" style="85" customWidth="1"/>
    <col min="13059" max="13059" width="8.25" style="85" bestFit="1" customWidth="1"/>
    <col min="13060" max="13060" width="8.875" style="85" bestFit="1" customWidth="1"/>
    <col min="13061" max="13061" width="8.25" style="85" bestFit="1" customWidth="1"/>
    <col min="13062" max="13062" width="8.375" style="85" bestFit="1" customWidth="1"/>
    <col min="13063" max="13063" width="7.5" style="85" bestFit="1" customWidth="1"/>
    <col min="13064" max="13064" width="11" style="85" bestFit="1" customWidth="1"/>
    <col min="13065" max="13068" width="10.125" style="85" bestFit="1" customWidth="1"/>
    <col min="13069" max="13312" width="11" style="85"/>
    <col min="13313" max="13313" width="8.375" style="85" customWidth="1"/>
    <col min="13314" max="13314" width="9.25" style="85" customWidth="1"/>
    <col min="13315" max="13315" width="8.25" style="85" bestFit="1" customWidth="1"/>
    <col min="13316" max="13316" width="8.875" style="85" bestFit="1" customWidth="1"/>
    <col min="13317" max="13317" width="8.25" style="85" bestFit="1" customWidth="1"/>
    <col min="13318" max="13318" width="8.375" style="85" bestFit="1" customWidth="1"/>
    <col min="13319" max="13319" width="7.5" style="85" bestFit="1" customWidth="1"/>
    <col min="13320" max="13320" width="11" style="85" bestFit="1" customWidth="1"/>
    <col min="13321" max="13324" width="10.125" style="85" bestFit="1" customWidth="1"/>
    <col min="13325" max="13568" width="10" style="85"/>
    <col min="13569" max="13569" width="8.375" style="85" customWidth="1"/>
    <col min="13570" max="13570" width="9.25" style="85" customWidth="1"/>
    <col min="13571" max="13571" width="8.25" style="85" bestFit="1" customWidth="1"/>
    <col min="13572" max="13572" width="8.875" style="85" bestFit="1" customWidth="1"/>
    <col min="13573" max="13573" width="8.25" style="85" bestFit="1" customWidth="1"/>
    <col min="13574" max="13574" width="8.375" style="85" bestFit="1" customWidth="1"/>
    <col min="13575" max="13575" width="7.5" style="85" bestFit="1" customWidth="1"/>
    <col min="13576" max="13576" width="11" style="85" bestFit="1" customWidth="1"/>
    <col min="13577" max="13580" width="10.125" style="85" bestFit="1" customWidth="1"/>
    <col min="13581" max="13824" width="10" style="85"/>
    <col min="13825" max="13825" width="8.375" style="85" customWidth="1"/>
    <col min="13826" max="13826" width="9.25" style="85" customWidth="1"/>
    <col min="13827" max="13827" width="8.25" style="85" bestFit="1" customWidth="1"/>
    <col min="13828" max="13828" width="8.875" style="85" bestFit="1" customWidth="1"/>
    <col min="13829" max="13829" width="8.25" style="85" bestFit="1" customWidth="1"/>
    <col min="13830" max="13830" width="8.375" style="85" bestFit="1" customWidth="1"/>
    <col min="13831" max="13831" width="7.5" style="85" bestFit="1" customWidth="1"/>
    <col min="13832" max="13832" width="11" style="85" bestFit="1" customWidth="1"/>
    <col min="13833" max="13836" width="10.125" style="85" bestFit="1" customWidth="1"/>
    <col min="13837" max="14080" width="10" style="85"/>
    <col min="14081" max="14081" width="8.375" style="85" customWidth="1"/>
    <col min="14082" max="14082" width="9.25" style="85" customWidth="1"/>
    <col min="14083" max="14083" width="8.25" style="85" bestFit="1" customWidth="1"/>
    <col min="14084" max="14084" width="8.875" style="85" bestFit="1" customWidth="1"/>
    <col min="14085" max="14085" width="8.25" style="85" bestFit="1" customWidth="1"/>
    <col min="14086" max="14086" width="8.375" style="85" bestFit="1" customWidth="1"/>
    <col min="14087" max="14087" width="7.5" style="85" bestFit="1" customWidth="1"/>
    <col min="14088" max="14088" width="11" style="85" bestFit="1" customWidth="1"/>
    <col min="14089" max="14092" width="10.125" style="85" bestFit="1" customWidth="1"/>
    <col min="14093" max="14336" width="11" style="85"/>
    <col min="14337" max="14337" width="8.375" style="85" customWidth="1"/>
    <col min="14338" max="14338" width="9.25" style="85" customWidth="1"/>
    <col min="14339" max="14339" width="8.25" style="85" bestFit="1" customWidth="1"/>
    <col min="14340" max="14340" width="8.875" style="85" bestFit="1" customWidth="1"/>
    <col min="14341" max="14341" width="8.25" style="85" bestFit="1" customWidth="1"/>
    <col min="14342" max="14342" width="8.375" style="85" bestFit="1" customWidth="1"/>
    <col min="14343" max="14343" width="7.5" style="85" bestFit="1" customWidth="1"/>
    <col min="14344" max="14344" width="11" style="85" bestFit="1" customWidth="1"/>
    <col min="14345" max="14348" width="10.125" style="85" bestFit="1" customWidth="1"/>
    <col min="14349" max="14592" width="10" style="85"/>
    <col min="14593" max="14593" width="8.375" style="85" customWidth="1"/>
    <col min="14594" max="14594" width="9.25" style="85" customWidth="1"/>
    <col min="14595" max="14595" width="8.25" style="85" bestFit="1" customWidth="1"/>
    <col min="14596" max="14596" width="8.875" style="85" bestFit="1" customWidth="1"/>
    <col min="14597" max="14597" width="8.25" style="85" bestFit="1" customWidth="1"/>
    <col min="14598" max="14598" width="8.375" style="85" bestFit="1" customWidth="1"/>
    <col min="14599" max="14599" width="7.5" style="85" bestFit="1" customWidth="1"/>
    <col min="14600" max="14600" width="11" style="85" bestFit="1" customWidth="1"/>
    <col min="14601" max="14604" width="10.125" style="85" bestFit="1" customWidth="1"/>
    <col min="14605" max="14848" width="10" style="85"/>
    <col min="14849" max="14849" width="8.375" style="85" customWidth="1"/>
    <col min="14850" max="14850" width="9.25" style="85" customWidth="1"/>
    <col min="14851" max="14851" width="8.25" style="85" bestFit="1" customWidth="1"/>
    <col min="14852" max="14852" width="8.875" style="85" bestFit="1" customWidth="1"/>
    <col min="14853" max="14853" width="8.25" style="85" bestFit="1" customWidth="1"/>
    <col min="14854" max="14854" width="8.375" style="85" bestFit="1" customWidth="1"/>
    <col min="14855" max="14855" width="7.5" style="85" bestFit="1" customWidth="1"/>
    <col min="14856" max="14856" width="11" style="85" bestFit="1" customWidth="1"/>
    <col min="14857" max="14860" width="10.125" style="85" bestFit="1" customWidth="1"/>
    <col min="14861" max="15104" width="10" style="85"/>
    <col min="15105" max="15105" width="8.375" style="85" customWidth="1"/>
    <col min="15106" max="15106" width="9.25" style="85" customWidth="1"/>
    <col min="15107" max="15107" width="8.25" style="85" bestFit="1" customWidth="1"/>
    <col min="15108" max="15108" width="8.875" style="85" bestFit="1" customWidth="1"/>
    <col min="15109" max="15109" width="8.25" style="85" bestFit="1" customWidth="1"/>
    <col min="15110" max="15110" width="8.375" style="85" bestFit="1" customWidth="1"/>
    <col min="15111" max="15111" width="7.5" style="85" bestFit="1" customWidth="1"/>
    <col min="15112" max="15112" width="11" style="85" bestFit="1" customWidth="1"/>
    <col min="15113" max="15116" width="10.125" style="85" bestFit="1" customWidth="1"/>
    <col min="15117" max="15360" width="11" style="85"/>
    <col min="15361" max="15361" width="8.375" style="85" customWidth="1"/>
    <col min="15362" max="15362" width="9.25" style="85" customWidth="1"/>
    <col min="15363" max="15363" width="8.25" style="85" bestFit="1" customWidth="1"/>
    <col min="15364" max="15364" width="8.875" style="85" bestFit="1" customWidth="1"/>
    <col min="15365" max="15365" width="8.25" style="85" bestFit="1" customWidth="1"/>
    <col min="15366" max="15366" width="8.375" style="85" bestFit="1" customWidth="1"/>
    <col min="15367" max="15367" width="7.5" style="85" bestFit="1" customWidth="1"/>
    <col min="15368" max="15368" width="11" style="85" bestFit="1" customWidth="1"/>
    <col min="15369" max="15372" width="10.125" style="85" bestFit="1" customWidth="1"/>
    <col min="15373" max="15616" width="10" style="85"/>
    <col min="15617" max="15617" width="8.375" style="85" customWidth="1"/>
    <col min="15618" max="15618" width="9.25" style="85" customWidth="1"/>
    <col min="15619" max="15619" width="8.25" style="85" bestFit="1" customWidth="1"/>
    <col min="15620" max="15620" width="8.875" style="85" bestFit="1" customWidth="1"/>
    <col min="15621" max="15621" width="8.25" style="85" bestFit="1" customWidth="1"/>
    <col min="15622" max="15622" width="8.375" style="85" bestFit="1" customWidth="1"/>
    <col min="15623" max="15623" width="7.5" style="85" bestFit="1" customWidth="1"/>
    <col min="15624" max="15624" width="11" style="85" bestFit="1" customWidth="1"/>
    <col min="15625" max="15628" width="10.125" style="85" bestFit="1" customWidth="1"/>
    <col min="15629" max="15872" width="10" style="85"/>
    <col min="15873" max="15873" width="8.375" style="85" customWidth="1"/>
    <col min="15874" max="15874" width="9.25" style="85" customWidth="1"/>
    <col min="15875" max="15875" width="8.25" style="85" bestFit="1" customWidth="1"/>
    <col min="15876" max="15876" width="8.875" style="85" bestFit="1" customWidth="1"/>
    <col min="15877" max="15877" width="8.25" style="85" bestFit="1" customWidth="1"/>
    <col min="15878" max="15878" width="8.375" style="85" bestFit="1" customWidth="1"/>
    <col min="15879" max="15879" width="7.5" style="85" bestFit="1" customWidth="1"/>
    <col min="15880" max="15880" width="11" style="85" bestFit="1" customWidth="1"/>
    <col min="15881" max="15884" width="10.125" style="85" bestFit="1" customWidth="1"/>
    <col min="15885" max="16128" width="10" style="85"/>
    <col min="16129" max="16129" width="8.375" style="85" customWidth="1"/>
    <col min="16130" max="16130" width="9.25" style="85" customWidth="1"/>
    <col min="16131" max="16131" width="8.25" style="85" bestFit="1" customWidth="1"/>
    <col min="16132" max="16132" width="8.875" style="85" bestFit="1" customWidth="1"/>
    <col min="16133" max="16133" width="8.25" style="85" bestFit="1" customWidth="1"/>
    <col min="16134" max="16134" width="8.375" style="85" bestFit="1" customWidth="1"/>
    <col min="16135" max="16135" width="7.5" style="85" bestFit="1" customWidth="1"/>
    <col min="16136" max="16136" width="11" style="85" bestFit="1" customWidth="1"/>
    <col min="16137" max="16140" width="10.125" style="85" bestFit="1" customWidth="1"/>
    <col min="16141" max="16384" width="11" style="85"/>
  </cols>
  <sheetData>
    <row r="1" spans="1:65" x14ac:dyDescent="0.2">
      <c r="A1" s="140" t="s">
        <v>6</v>
      </c>
    </row>
    <row r="2" spans="1:65" ht="15.75" x14ac:dyDescent="0.25">
      <c r="A2" s="141"/>
      <c r="B2" s="142"/>
      <c r="H2" s="80" t="s">
        <v>155</v>
      </c>
    </row>
    <row r="3" spans="1:65" s="82" customFormat="1" x14ac:dyDescent="0.2">
      <c r="A3" s="71"/>
      <c r="B3" s="754">
        <f>INDICE!A3</f>
        <v>43497</v>
      </c>
      <c r="C3" s="755"/>
      <c r="D3" s="755" t="s">
        <v>116</v>
      </c>
      <c r="E3" s="755"/>
      <c r="F3" s="755" t="s">
        <v>117</v>
      </c>
      <c r="G3" s="755"/>
      <c r="H3" s="75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row>
    <row r="4" spans="1:65" s="82" customFormat="1" x14ac:dyDescent="0.2">
      <c r="A4" s="67"/>
      <c r="B4" s="83" t="s">
        <v>47</v>
      </c>
      <c r="C4" s="83" t="s">
        <v>446</v>
      </c>
      <c r="D4" s="83" t="s">
        <v>47</v>
      </c>
      <c r="E4" s="83" t="s">
        <v>446</v>
      </c>
      <c r="F4" s="83" t="s">
        <v>47</v>
      </c>
      <c r="G4" s="83" t="s">
        <v>446</v>
      </c>
      <c r="H4" s="84" t="s">
        <v>107</v>
      </c>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row>
    <row r="5" spans="1:65" x14ac:dyDescent="0.2">
      <c r="A5" s="85" t="s">
        <v>198</v>
      </c>
      <c r="B5" s="86">
        <v>435.59165000000013</v>
      </c>
      <c r="C5" s="87">
        <v>1.2063394951812454</v>
      </c>
      <c r="D5" s="86">
        <v>913.3955000000002</v>
      </c>
      <c r="E5" s="87">
        <v>3.9642655280000687</v>
      </c>
      <c r="F5" s="86">
        <v>6722.2257699999982</v>
      </c>
      <c r="G5" s="87">
        <v>4.0837446405058762</v>
      </c>
      <c r="H5" s="87">
        <v>99.99451283292828</v>
      </c>
    </row>
    <row r="6" spans="1:65" x14ac:dyDescent="0.2">
      <c r="A6" s="85" t="s">
        <v>145</v>
      </c>
      <c r="B6" s="98">
        <v>2.2460000000000001E-2</v>
      </c>
      <c r="C6" s="376">
        <v>-14.11089866156788</v>
      </c>
      <c r="D6" s="98">
        <v>6.0679999999999998E-2</v>
      </c>
      <c r="E6" s="376">
        <v>48.108371979497193</v>
      </c>
      <c r="F6" s="98">
        <v>0.36888000000000004</v>
      </c>
      <c r="G6" s="376">
        <v>54.65369780311925</v>
      </c>
      <c r="H6" s="74">
        <v>5.4871670717198482E-3</v>
      </c>
    </row>
    <row r="7" spans="1:65" x14ac:dyDescent="0.2">
      <c r="A7" s="61" t="s">
        <v>115</v>
      </c>
      <c r="B7" s="62">
        <v>435.61411000000015</v>
      </c>
      <c r="C7" s="88">
        <v>1.2054089146903786</v>
      </c>
      <c r="D7" s="62">
        <v>913.45618000000024</v>
      </c>
      <c r="E7" s="88">
        <v>3.9663239938414252</v>
      </c>
      <c r="F7" s="62">
        <v>6722.5946499999982</v>
      </c>
      <c r="G7" s="88">
        <v>4.0856121857300209</v>
      </c>
      <c r="H7" s="88">
        <v>100</v>
      </c>
    </row>
    <row r="8" spans="1:65" x14ac:dyDescent="0.2">
      <c r="H8" s="80" t="s">
        <v>227</v>
      </c>
    </row>
    <row r="9" spans="1:65" x14ac:dyDescent="0.2">
      <c r="A9" s="81" t="s">
        <v>508</v>
      </c>
    </row>
    <row r="10" spans="1:65" x14ac:dyDescent="0.2">
      <c r="A10" s="135" t="s">
        <v>572</v>
      </c>
    </row>
    <row r="13" spans="1:65" x14ac:dyDescent="0.2">
      <c r="B13" s="86"/>
    </row>
  </sheetData>
  <mergeCells count="3">
    <mergeCell ref="B3:C3"/>
    <mergeCell ref="D3:E3"/>
    <mergeCell ref="F3:H3"/>
  </mergeCells>
  <conditionalFormatting sqref="B6">
    <cfRule type="cellIs" dxfId="5696" priority="7" operator="between">
      <formula>0</formula>
      <formula>0.5</formula>
    </cfRule>
    <cfRule type="cellIs" dxfId="5695" priority="8" operator="between">
      <formula>0</formula>
      <formula>0.49</formula>
    </cfRule>
  </conditionalFormatting>
  <conditionalFormatting sqref="D6">
    <cfRule type="cellIs" dxfId="5694" priority="5" operator="between">
      <formula>0</formula>
      <formula>0.5</formula>
    </cfRule>
    <cfRule type="cellIs" dxfId="5693" priority="6" operator="between">
      <formula>0</formula>
      <formula>0.49</formula>
    </cfRule>
  </conditionalFormatting>
  <conditionalFormatting sqref="F6">
    <cfRule type="cellIs" dxfId="5692" priority="3" operator="between">
      <formula>0</formula>
      <formula>0.5</formula>
    </cfRule>
    <cfRule type="cellIs" dxfId="5691" priority="4" operator="between">
      <formula>0</formula>
      <formula>0.49</formula>
    </cfRule>
  </conditionalFormatting>
  <conditionalFormatting sqref="H6">
    <cfRule type="cellIs" dxfId="5690" priority="1" operator="between">
      <formula>0</formula>
      <formula>0.5</formula>
    </cfRule>
    <cfRule type="cellIs" dxfId="5689"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115" zoomScaleNormal="115" zoomScaleSheetLayoutView="100" workbookViewId="0">
      <selection activeCell="A5" sqref="A5"/>
    </sheetView>
  </sheetViews>
  <sheetFormatPr baseColWidth="10" defaultRowHeight="12.75" x14ac:dyDescent="0.2"/>
  <cols>
    <col min="1" max="1" width="25.75" style="85" customWidth="1"/>
    <col min="2" max="2" width="9.375" style="85" customWidth="1"/>
    <col min="3" max="3" width="12.875" style="85" customWidth="1"/>
    <col min="4" max="4" width="10.375" style="85" customWidth="1"/>
    <col min="5" max="5" width="11.625" style="85" customWidth="1"/>
    <col min="6" max="6" width="10.375" style="85" customWidth="1"/>
    <col min="7" max="7" width="11" style="85" customWidth="1"/>
    <col min="8" max="8" width="16.375" style="85" customWidth="1"/>
    <col min="9" max="11" width="11" style="85"/>
    <col min="12" max="12" width="11.5" style="85" customWidth="1"/>
    <col min="13" max="66" width="11" style="85"/>
    <col min="67" max="256" width="10" style="85"/>
    <col min="257" max="257" width="19.75" style="85" customWidth="1"/>
    <col min="258" max="259" width="8.25" style="85" bestFit="1" customWidth="1"/>
    <col min="260" max="260" width="9.125" style="85" bestFit="1" customWidth="1"/>
    <col min="261" max="261" width="7.5" style="85" bestFit="1" customWidth="1"/>
    <col min="262" max="262" width="9.125" style="85" bestFit="1" customWidth="1"/>
    <col min="263" max="263" width="7.5" style="85" bestFit="1" customWidth="1"/>
    <col min="264" max="264" width="11" style="85" bestFit="1" customWidth="1"/>
    <col min="265" max="267" width="10" style="85"/>
    <col min="268" max="268" width="10.125" style="85" bestFit="1" customWidth="1"/>
    <col min="269" max="512" width="10" style="85"/>
    <col min="513" max="513" width="19.75" style="85" customWidth="1"/>
    <col min="514" max="515" width="8.25" style="85" bestFit="1" customWidth="1"/>
    <col min="516" max="516" width="9.125" style="85" bestFit="1" customWidth="1"/>
    <col min="517" max="517" width="7.5" style="85" bestFit="1" customWidth="1"/>
    <col min="518" max="518" width="9.125" style="85" bestFit="1" customWidth="1"/>
    <col min="519" max="519" width="7.5" style="85" bestFit="1" customWidth="1"/>
    <col min="520" max="520" width="11" style="85" bestFit="1" customWidth="1"/>
    <col min="521" max="523" width="10" style="85"/>
    <col min="524" max="524" width="10.125" style="85" bestFit="1" customWidth="1"/>
    <col min="525" max="768" width="10" style="85"/>
    <col min="769" max="769" width="19.75" style="85" customWidth="1"/>
    <col min="770" max="771" width="8.25" style="85" bestFit="1" customWidth="1"/>
    <col min="772" max="772" width="9.125" style="85" bestFit="1" customWidth="1"/>
    <col min="773" max="773" width="7.5" style="85" bestFit="1" customWidth="1"/>
    <col min="774" max="774" width="9.125" style="85" bestFit="1" customWidth="1"/>
    <col min="775" max="775" width="7.5" style="85" bestFit="1" customWidth="1"/>
    <col min="776" max="776" width="11" style="85" bestFit="1" customWidth="1"/>
    <col min="777" max="779" width="10" style="85"/>
    <col min="780" max="780" width="10.125" style="85" bestFit="1" customWidth="1"/>
    <col min="781" max="1024" width="11" style="85"/>
    <col min="1025" max="1025" width="19.75" style="85" customWidth="1"/>
    <col min="1026" max="1027" width="8.25" style="85" bestFit="1" customWidth="1"/>
    <col min="1028" max="1028" width="9.125" style="85" bestFit="1" customWidth="1"/>
    <col min="1029" max="1029" width="7.5" style="85" bestFit="1" customWidth="1"/>
    <col min="1030" max="1030" width="9.125" style="85" bestFit="1" customWidth="1"/>
    <col min="1031" max="1031" width="7.5" style="85" bestFit="1" customWidth="1"/>
    <col min="1032" max="1032" width="11" style="85" bestFit="1" customWidth="1"/>
    <col min="1033" max="1035" width="10" style="85"/>
    <col min="1036" max="1036" width="10.125" style="85" bestFit="1" customWidth="1"/>
    <col min="1037" max="1280" width="10" style="85"/>
    <col min="1281" max="1281" width="19.75" style="85" customWidth="1"/>
    <col min="1282" max="1283" width="8.25" style="85" bestFit="1" customWidth="1"/>
    <col min="1284" max="1284" width="9.125" style="85" bestFit="1" customWidth="1"/>
    <col min="1285" max="1285" width="7.5" style="85" bestFit="1" customWidth="1"/>
    <col min="1286" max="1286" width="9.125" style="85" bestFit="1" customWidth="1"/>
    <col min="1287" max="1287" width="7.5" style="85" bestFit="1" customWidth="1"/>
    <col min="1288" max="1288" width="11" style="85" bestFit="1" customWidth="1"/>
    <col min="1289" max="1291" width="10" style="85"/>
    <col min="1292" max="1292" width="10.125" style="85" bestFit="1" customWidth="1"/>
    <col min="1293" max="1536" width="10" style="85"/>
    <col min="1537" max="1537" width="19.75" style="85" customWidth="1"/>
    <col min="1538" max="1539" width="8.25" style="85" bestFit="1" customWidth="1"/>
    <col min="1540" max="1540" width="9.125" style="85" bestFit="1" customWidth="1"/>
    <col min="1541" max="1541" width="7.5" style="85" bestFit="1" customWidth="1"/>
    <col min="1542" max="1542" width="9.125" style="85" bestFit="1" customWidth="1"/>
    <col min="1543" max="1543" width="7.5" style="85" bestFit="1" customWidth="1"/>
    <col min="1544" max="1544" width="11" style="85" bestFit="1" customWidth="1"/>
    <col min="1545" max="1547" width="10" style="85"/>
    <col min="1548" max="1548" width="10.125" style="85" bestFit="1" customWidth="1"/>
    <col min="1549" max="1792" width="10" style="85"/>
    <col min="1793" max="1793" width="19.75" style="85" customWidth="1"/>
    <col min="1794" max="1795" width="8.25" style="85" bestFit="1" customWidth="1"/>
    <col min="1796" max="1796" width="9.125" style="85" bestFit="1" customWidth="1"/>
    <col min="1797" max="1797" width="7.5" style="85" bestFit="1" customWidth="1"/>
    <col min="1798" max="1798" width="9.125" style="85" bestFit="1" customWidth="1"/>
    <col min="1799" max="1799" width="7.5" style="85" bestFit="1" customWidth="1"/>
    <col min="1800" max="1800" width="11" style="85" bestFit="1" customWidth="1"/>
    <col min="1801" max="1803" width="10" style="85"/>
    <col min="1804" max="1804" width="10.125" style="85" bestFit="1" customWidth="1"/>
    <col min="1805" max="2048" width="11" style="85"/>
    <col min="2049" max="2049" width="19.75" style="85" customWidth="1"/>
    <col min="2050" max="2051" width="8.25" style="85" bestFit="1" customWidth="1"/>
    <col min="2052" max="2052" width="9.125" style="85" bestFit="1" customWidth="1"/>
    <col min="2053" max="2053" width="7.5" style="85" bestFit="1" customWidth="1"/>
    <col min="2054" max="2054" width="9.125" style="85" bestFit="1" customWidth="1"/>
    <col min="2055" max="2055" width="7.5" style="85" bestFit="1" customWidth="1"/>
    <col min="2056" max="2056" width="11" style="85" bestFit="1" customWidth="1"/>
    <col min="2057" max="2059" width="10" style="85"/>
    <col min="2060" max="2060" width="10.125" style="85" bestFit="1" customWidth="1"/>
    <col min="2061" max="2304" width="10" style="85"/>
    <col min="2305" max="2305" width="19.75" style="85" customWidth="1"/>
    <col min="2306" max="2307" width="8.25" style="85" bestFit="1" customWidth="1"/>
    <col min="2308" max="2308" width="9.125" style="85" bestFit="1" customWidth="1"/>
    <col min="2309" max="2309" width="7.5" style="85" bestFit="1" customWidth="1"/>
    <col min="2310" max="2310" width="9.125" style="85" bestFit="1" customWidth="1"/>
    <col min="2311" max="2311" width="7.5" style="85" bestFit="1" customWidth="1"/>
    <col min="2312" max="2312" width="11" style="85" bestFit="1" customWidth="1"/>
    <col min="2313" max="2315" width="10" style="85"/>
    <col min="2316" max="2316" width="10.125" style="85" bestFit="1" customWidth="1"/>
    <col min="2317" max="2560" width="10" style="85"/>
    <col min="2561" max="2561" width="19.75" style="85" customWidth="1"/>
    <col min="2562" max="2563" width="8.25" style="85" bestFit="1" customWidth="1"/>
    <col min="2564" max="2564" width="9.125" style="85" bestFit="1" customWidth="1"/>
    <col min="2565" max="2565" width="7.5" style="85" bestFit="1" customWidth="1"/>
    <col min="2566" max="2566" width="9.125" style="85" bestFit="1" customWidth="1"/>
    <col min="2567" max="2567" width="7.5" style="85" bestFit="1" customWidth="1"/>
    <col min="2568" max="2568" width="11" style="85" bestFit="1" customWidth="1"/>
    <col min="2569" max="2571" width="10" style="85"/>
    <col min="2572" max="2572" width="10.125" style="85" bestFit="1" customWidth="1"/>
    <col min="2573" max="2816" width="10" style="85"/>
    <col min="2817" max="2817" width="19.75" style="85" customWidth="1"/>
    <col min="2818" max="2819" width="8.25" style="85" bestFit="1" customWidth="1"/>
    <col min="2820" max="2820" width="9.125" style="85" bestFit="1" customWidth="1"/>
    <col min="2821" max="2821" width="7.5" style="85" bestFit="1" customWidth="1"/>
    <col min="2822" max="2822" width="9.125" style="85" bestFit="1" customWidth="1"/>
    <col min="2823" max="2823" width="7.5" style="85" bestFit="1" customWidth="1"/>
    <col min="2824" max="2824" width="11" style="85" bestFit="1" customWidth="1"/>
    <col min="2825" max="2827" width="10" style="85"/>
    <col min="2828" max="2828" width="10.125" style="85" bestFit="1" customWidth="1"/>
    <col min="2829" max="3072" width="11" style="85"/>
    <col min="3073" max="3073" width="19.75" style="85" customWidth="1"/>
    <col min="3074" max="3075" width="8.25" style="85" bestFit="1" customWidth="1"/>
    <col min="3076" max="3076" width="9.125" style="85" bestFit="1" customWidth="1"/>
    <col min="3077" max="3077" width="7.5" style="85" bestFit="1" customWidth="1"/>
    <col min="3078" max="3078" width="9.125" style="85" bestFit="1" customWidth="1"/>
    <col min="3079" max="3079" width="7.5" style="85" bestFit="1" customWidth="1"/>
    <col min="3080" max="3080" width="11" style="85" bestFit="1" customWidth="1"/>
    <col min="3081" max="3083" width="10" style="85"/>
    <col min="3084" max="3084" width="10.125" style="85" bestFit="1" customWidth="1"/>
    <col min="3085" max="3328" width="10" style="85"/>
    <col min="3329" max="3329" width="19.75" style="85" customWidth="1"/>
    <col min="3330" max="3331" width="8.25" style="85" bestFit="1" customWidth="1"/>
    <col min="3332" max="3332" width="9.125" style="85" bestFit="1" customWidth="1"/>
    <col min="3333" max="3333" width="7.5" style="85" bestFit="1" customWidth="1"/>
    <col min="3334" max="3334" width="9.125" style="85" bestFit="1" customWidth="1"/>
    <col min="3335" max="3335" width="7.5" style="85" bestFit="1" customWidth="1"/>
    <col min="3336" max="3336" width="11" style="85" bestFit="1" customWidth="1"/>
    <col min="3337" max="3339" width="10" style="85"/>
    <col min="3340" max="3340" width="10.125" style="85" bestFit="1" customWidth="1"/>
    <col min="3341" max="3584" width="10" style="85"/>
    <col min="3585" max="3585" width="19.75" style="85" customWidth="1"/>
    <col min="3586" max="3587" width="8.25" style="85" bestFit="1" customWidth="1"/>
    <col min="3588" max="3588" width="9.125" style="85" bestFit="1" customWidth="1"/>
    <col min="3589" max="3589" width="7.5" style="85" bestFit="1" customWidth="1"/>
    <col min="3590" max="3590" width="9.125" style="85" bestFit="1" customWidth="1"/>
    <col min="3591" max="3591" width="7.5" style="85" bestFit="1" customWidth="1"/>
    <col min="3592" max="3592" width="11" style="85" bestFit="1" customWidth="1"/>
    <col min="3593" max="3595" width="10" style="85"/>
    <col min="3596" max="3596" width="10.125" style="85" bestFit="1" customWidth="1"/>
    <col min="3597" max="3840" width="10" style="85"/>
    <col min="3841" max="3841" width="19.75" style="85" customWidth="1"/>
    <col min="3842" max="3843" width="8.25" style="85" bestFit="1" customWidth="1"/>
    <col min="3844" max="3844" width="9.125" style="85" bestFit="1" customWidth="1"/>
    <col min="3845" max="3845" width="7.5" style="85" bestFit="1" customWidth="1"/>
    <col min="3846" max="3846" width="9.125" style="85" bestFit="1" customWidth="1"/>
    <col min="3847" max="3847" width="7.5" style="85" bestFit="1" customWidth="1"/>
    <col min="3848" max="3848" width="11" style="85" bestFit="1" customWidth="1"/>
    <col min="3849" max="3851" width="10" style="85"/>
    <col min="3852" max="3852" width="10.125" style="85" bestFit="1" customWidth="1"/>
    <col min="3853" max="4096" width="11" style="85"/>
    <col min="4097" max="4097" width="19.75" style="85" customWidth="1"/>
    <col min="4098" max="4099" width="8.25" style="85" bestFit="1" customWidth="1"/>
    <col min="4100" max="4100" width="9.125" style="85" bestFit="1" customWidth="1"/>
    <col min="4101" max="4101" width="7.5" style="85" bestFit="1" customWidth="1"/>
    <col min="4102" max="4102" width="9.125" style="85" bestFit="1" customWidth="1"/>
    <col min="4103" max="4103" width="7.5" style="85" bestFit="1" customWidth="1"/>
    <col min="4104" max="4104" width="11" style="85" bestFit="1" customWidth="1"/>
    <col min="4105" max="4107" width="10" style="85"/>
    <col min="4108" max="4108" width="10.125" style="85" bestFit="1" customWidth="1"/>
    <col min="4109" max="4352" width="10" style="85"/>
    <col min="4353" max="4353" width="19.75" style="85" customWidth="1"/>
    <col min="4354" max="4355" width="8.25" style="85" bestFit="1" customWidth="1"/>
    <col min="4356" max="4356" width="9.125" style="85" bestFit="1" customWidth="1"/>
    <col min="4357" max="4357" width="7.5" style="85" bestFit="1" customWidth="1"/>
    <col min="4358" max="4358" width="9.125" style="85" bestFit="1" customWidth="1"/>
    <col min="4359" max="4359" width="7.5" style="85" bestFit="1" customWidth="1"/>
    <col min="4360" max="4360" width="11" style="85" bestFit="1" customWidth="1"/>
    <col min="4361" max="4363" width="10" style="85"/>
    <col min="4364" max="4364" width="10.125" style="85" bestFit="1" customWidth="1"/>
    <col min="4365" max="4608" width="10" style="85"/>
    <col min="4609" max="4609" width="19.75" style="85" customWidth="1"/>
    <col min="4610" max="4611" width="8.25" style="85" bestFit="1" customWidth="1"/>
    <col min="4612" max="4612" width="9.125" style="85" bestFit="1" customWidth="1"/>
    <col min="4613" max="4613" width="7.5" style="85" bestFit="1" customWidth="1"/>
    <col min="4614" max="4614" width="9.125" style="85" bestFit="1" customWidth="1"/>
    <col min="4615" max="4615" width="7.5" style="85" bestFit="1" customWidth="1"/>
    <col min="4616" max="4616" width="11" style="85" bestFit="1" customWidth="1"/>
    <col min="4617" max="4619" width="10" style="85"/>
    <col min="4620" max="4620" width="10.125" style="85" bestFit="1" customWidth="1"/>
    <col min="4621" max="4864" width="10" style="85"/>
    <col min="4865" max="4865" width="19.75" style="85" customWidth="1"/>
    <col min="4866" max="4867" width="8.25" style="85" bestFit="1" customWidth="1"/>
    <col min="4868" max="4868" width="9.125" style="85" bestFit="1" customWidth="1"/>
    <col min="4869" max="4869" width="7.5" style="85" bestFit="1" customWidth="1"/>
    <col min="4870" max="4870" width="9.125" style="85" bestFit="1" customWidth="1"/>
    <col min="4871" max="4871" width="7.5" style="85" bestFit="1" customWidth="1"/>
    <col min="4872" max="4872" width="11" style="85" bestFit="1" customWidth="1"/>
    <col min="4873" max="4875" width="10" style="85"/>
    <col min="4876" max="4876" width="10.125" style="85" bestFit="1" customWidth="1"/>
    <col min="4877" max="5120" width="11" style="85"/>
    <col min="5121" max="5121" width="19.75" style="85" customWidth="1"/>
    <col min="5122" max="5123" width="8.25" style="85" bestFit="1" customWidth="1"/>
    <col min="5124" max="5124" width="9.125" style="85" bestFit="1" customWidth="1"/>
    <col min="5125" max="5125" width="7.5" style="85" bestFit="1" customWidth="1"/>
    <col min="5126" max="5126" width="9.125" style="85" bestFit="1" customWidth="1"/>
    <col min="5127" max="5127" width="7.5" style="85" bestFit="1" customWidth="1"/>
    <col min="5128" max="5128" width="11" style="85" bestFit="1" customWidth="1"/>
    <col min="5129" max="5131" width="10" style="85"/>
    <col min="5132" max="5132" width="10.125" style="85" bestFit="1" customWidth="1"/>
    <col min="5133" max="5376" width="10" style="85"/>
    <col min="5377" max="5377" width="19.75" style="85" customWidth="1"/>
    <col min="5378" max="5379" width="8.25" style="85" bestFit="1" customWidth="1"/>
    <col min="5380" max="5380" width="9.125" style="85" bestFit="1" customWidth="1"/>
    <col min="5381" max="5381" width="7.5" style="85" bestFit="1" customWidth="1"/>
    <col min="5382" max="5382" width="9.125" style="85" bestFit="1" customWidth="1"/>
    <col min="5383" max="5383" width="7.5" style="85" bestFit="1" customWidth="1"/>
    <col min="5384" max="5384" width="11" style="85" bestFit="1" customWidth="1"/>
    <col min="5385" max="5387" width="10" style="85"/>
    <col min="5388" max="5388" width="10.125" style="85" bestFit="1" customWidth="1"/>
    <col min="5389" max="5632" width="10" style="85"/>
    <col min="5633" max="5633" width="19.75" style="85" customWidth="1"/>
    <col min="5634" max="5635" width="8.25" style="85" bestFit="1" customWidth="1"/>
    <col min="5636" max="5636" width="9.125" style="85" bestFit="1" customWidth="1"/>
    <col min="5637" max="5637" width="7.5" style="85" bestFit="1" customWidth="1"/>
    <col min="5638" max="5638" width="9.125" style="85" bestFit="1" customWidth="1"/>
    <col min="5639" max="5639" width="7.5" style="85" bestFit="1" customWidth="1"/>
    <col min="5640" max="5640" width="11" style="85" bestFit="1" customWidth="1"/>
    <col min="5641" max="5643" width="10" style="85"/>
    <col min="5644" max="5644" width="10.125" style="85" bestFit="1" customWidth="1"/>
    <col min="5645" max="5888" width="10" style="85"/>
    <col min="5889" max="5889" width="19.75" style="85" customWidth="1"/>
    <col min="5890" max="5891" width="8.25" style="85" bestFit="1" customWidth="1"/>
    <col min="5892" max="5892" width="9.125" style="85" bestFit="1" customWidth="1"/>
    <col min="5893" max="5893" width="7.5" style="85" bestFit="1" customWidth="1"/>
    <col min="5894" max="5894" width="9.125" style="85" bestFit="1" customWidth="1"/>
    <col min="5895" max="5895" width="7.5" style="85" bestFit="1" customWidth="1"/>
    <col min="5896" max="5896" width="11" style="85" bestFit="1" customWidth="1"/>
    <col min="5897" max="5899" width="10" style="85"/>
    <col min="5900" max="5900" width="10.125" style="85" bestFit="1" customWidth="1"/>
    <col min="5901" max="6144" width="11" style="85"/>
    <col min="6145" max="6145" width="19.75" style="85" customWidth="1"/>
    <col min="6146" max="6147" width="8.25" style="85" bestFit="1" customWidth="1"/>
    <col min="6148" max="6148" width="9.125" style="85" bestFit="1" customWidth="1"/>
    <col min="6149" max="6149" width="7.5" style="85" bestFit="1" customWidth="1"/>
    <col min="6150" max="6150" width="9.125" style="85" bestFit="1" customWidth="1"/>
    <col min="6151" max="6151" width="7.5" style="85" bestFit="1" customWidth="1"/>
    <col min="6152" max="6152" width="11" style="85" bestFit="1" customWidth="1"/>
    <col min="6153" max="6155" width="10" style="85"/>
    <col min="6156" max="6156" width="10.125" style="85" bestFit="1" customWidth="1"/>
    <col min="6157" max="6400" width="10" style="85"/>
    <col min="6401" max="6401" width="19.75" style="85" customWidth="1"/>
    <col min="6402" max="6403" width="8.25" style="85" bestFit="1" customWidth="1"/>
    <col min="6404" max="6404" width="9.125" style="85" bestFit="1" customWidth="1"/>
    <col min="6405" max="6405" width="7.5" style="85" bestFit="1" customWidth="1"/>
    <col min="6406" max="6406" width="9.125" style="85" bestFit="1" customWidth="1"/>
    <col min="6407" max="6407" width="7.5" style="85" bestFit="1" customWidth="1"/>
    <col min="6408" max="6408" width="11" style="85" bestFit="1" customWidth="1"/>
    <col min="6409" max="6411" width="10" style="85"/>
    <col min="6412" max="6412" width="10.125" style="85" bestFit="1" customWidth="1"/>
    <col min="6413" max="6656" width="10" style="85"/>
    <col min="6657" max="6657" width="19.75" style="85" customWidth="1"/>
    <col min="6658" max="6659" width="8.25" style="85" bestFit="1" customWidth="1"/>
    <col min="6660" max="6660" width="9.125" style="85" bestFit="1" customWidth="1"/>
    <col min="6661" max="6661" width="7.5" style="85" bestFit="1" customWidth="1"/>
    <col min="6662" max="6662" width="9.125" style="85" bestFit="1" customWidth="1"/>
    <col min="6663" max="6663" width="7.5" style="85" bestFit="1" customWidth="1"/>
    <col min="6664" max="6664" width="11" style="85" bestFit="1" customWidth="1"/>
    <col min="6665" max="6667" width="10" style="85"/>
    <col min="6668" max="6668" width="10.125" style="85" bestFit="1" customWidth="1"/>
    <col min="6669" max="6912" width="10" style="85"/>
    <col min="6913" max="6913" width="19.75" style="85" customWidth="1"/>
    <col min="6914" max="6915" width="8.25" style="85" bestFit="1" customWidth="1"/>
    <col min="6916" max="6916" width="9.125" style="85" bestFit="1" customWidth="1"/>
    <col min="6917" max="6917" width="7.5" style="85" bestFit="1" customWidth="1"/>
    <col min="6918" max="6918" width="9.125" style="85" bestFit="1" customWidth="1"/>
    <col min="6919" max="6919" width="7.5" style="85" bestFit="1" customWidth="1"/>
    <col min="6920" max="6920" width="11" style="85" bestFit="1" customWidth="1"/>
    <col min="6921" max="6923" width="10" style="85"/>
    <col min="6924" max="6924" width="10.125" style="85" bestFit="1" customWidth="1"/>
    <col min="6925" max="7168" width="11" style="85"/>
    <col min="7169" max="7169" width="19.75" style="85" customWidth="1"/>
    <col min="7170" max="7171" width="8.25" style="85" bestFit="1" customWidth="1"/>
    <col min="7172" max="7172" width="9.125" style="85" bestFit="1" customWidth="1"/>
    <col min="7173" max="7173" width="7.5" style="85" bestFit="1" customWidth="1"/>
    <col min="7174" max="7174" width="9.125" style="85" bestFit="1" customWidth="1"/>
    <col min="7175" max="7175" width="7.5" style="85" bestFit="1" customWidth="1"/>
    <col min="7176" max="7176" width="11" style="85" bestFit="1" customWidth="1"/>
    <col min="7177" max="7179" width="10" style="85"/>
    <col min="7180" max="7180" width="10.125" style="85" bestFit="1" customWidth="1"/>
    <col min="7181" max="7424" width="10" style="85"/>
    <col min="7425" max="7425" width="19.75" style="85" customWidth="1"/>
    <col min="7426" max="7427" width="8.25" style="85" bestFit="1" customWidth="1"/>
    <col min="7428" max="7428" width="9.125" style="85" bestFit="1" customWidth="1"/>
    <col min="7429" max="7429" width="7.5" style="85" bestFit="1" customWidth="1"/>
    <col min="7430" max="7430" width="9.125" style="85" bestFit="1" customWidth="1"/>
    <col min="7431" max="7431" width="7.5" style="85" bestFit="1" customWidth="1"/>
    <col min="7432" max="7432" width="11" style="85" bestFit="1" customWidth="1"/>
    <col min="7433" max="7435" width="10" style="85"/>
    <col min="7436" max="7436" width="10.125" style="85" bestFit="1" customWidth="1"/>
    <col min="7437" max="7680" width="10" style="85"/>
    <col min="7681" max="7681" width="19.75" style="85" customWidth="1"/>
    <col min="7682" max="7683" width="8.25" style="85" bestFit="1" customWidth="1"/>
    <col min="7684" max="7684" width="9.125" style="85" bestFit="1" customWidth="1"/>
    <col min="7685" max="7685" width="7.5" style="85" bestFit="1" customWidth="1"/>
    <col min="7686" max="7686" width="9.125" style="85" bestFit="1" customWidth="1"/>
    <col min="7687" max="7687" width="7.5" style="85" bestFit="1" customWidth="1"/>
    <col min="7688" max="7688" width="11" style="85" bestFit="1" customWidth="1"/>
    <col min="7689" max="7691" width="10" style="85"/>
    <col min="7692" max="7692" width="10.125" style="85" bestFit="1" customWidth="1"/>
    <col min="7693" max="7936" width="10" style="85"/>
    <col min="7937" max="7937" width="19.75" style="85" customWidth="1"/>
    <col min="7938" max="7939" width="8.25" style="85" bestFit="1" customWidth="1"/>
    <col min="7940" max="7940" width="9.125" style="85" bestFit="1" customWidth="1"/>
    <col min="7941" max="7941" width="7.5" style="85" bestFit="1" customWidth="1"/>
    <col min="7942" max="7942" width="9.125" style="85" bestFit="1" customWidth="1"/>
    <col min="7943" max="7943" width="7.5" style="85" bestFit="1" customWidth="1"/>
    <col min="7944" max="7944" width="11" style="85" bestFit="1" customWidth="1"/>
    <col min="7945" max="7947" width="10" style="85"/>
    <col min="7948" max="7948" width="10.125" style="85" bestFit="1" customWidth="1"/>
    <col min="7949" max="8192" width="11" style="85"/>
    <col min="8193" max="8193" width="19.75" style="85" customWidth="1"/>
    <col min="8194" max="8195" width="8.25" style="85" bestFit="1" customWidth="1"/>
    <col min="8196" max="8196" width="9.125" style="85" bestFit="1" customWidth="1"/>
    <col min="8197" max="8197" width="7.5" style="85" bestFit="1" customWidth="1"/>
    <col min="8198" max="8198" width="9.125" style="85" bestFit="1" customWidth="1"/>
    <col min="8199" max="8199" width="7.5" style="85" bestFit="1" customWidth="1"/>
    <col min="8200" max="8200" width="11" style="85" bestFit="1" customWidth="1"/>
    <col min="8201" max="8203" width="10" style="85"/>
    <col min="8204" max="8204" width="10.125" style="85" bestFit="1" customWidth="1"/>
    <col min="8205" max="8448" width="10" style="85"/>
    <col min="8449" max="8449" width="19.75" style="85" customWidth="1"/>
    <col min="8450" max="8451" width="8.25" style="85" bestFit="1" customWidth="1"/>
    <col min="8452" max="8452" width="9.125" style="85" bestFit="1" customWidth="1"/>
    <col min="8453" max="8453" width="7.5" style="85" bestFit="1" customWidth="1"/>
    <col min="8454" max="8454" width="9.125" style="85" bestFit="1" customWidth="1"/>
    <col min="8455" max="8455" width="7.5" style="85" bestFit="1" customWidth="1"/>
    <col min="8456" max="8456" width="11" style="85" bestFit="1" customWidth="1"/>
    <col min="8457" max="8459" width="10" style="85"/>
    <col min="8460" max="8460" width="10.125" style="85" bestFit="1" customWidth="1"/>
    <col min="8461" max="8704" width="10" style="85"/>
    <col min="8705" max="8705" width="19.75" style="85" customWidth="1"/>
    <col min="8706" max="8707" width="8.25" style="85" bestFit="1" customWidth="1"/>
    <col min="8708" max="8708" width="9.125" style="85" bestFit="1" customWidth="1"/>
    <col min="8709" max="8709" width="7.5" style="85" bestFit="1" customWidth="1"/>
    <col min="8710" max="8710" width="9.125" style="85" bestFit="1" customWidth="1"/>
    <col min="8711" max="8711" width="7.5" style="85" bestFit="1" customWidth="1"/>
    <col min="8712" max="8712" width="11" style="85" bestFit="1" customWidth="1"/>
    <col min="8713" max="8715" width="10" style="85"/>
    <col min="8716" max="8716" width="10.125" style="85" bestFit="1" customWidth="1"/>
    <col min="8717" max="8960" width="10" style="85"/>
    <col min="8961" max="8961" width="19.75" style="85" customWidth="1"/>
    <col min="8962" max="8963" width="8.25" style="85" bestFit="1" customWidth="1"/>
    <col min="8964" max="8964" width="9.125" style="85" bestFit="1" customWidth="1"/>
    <col min="8965" max="8965" width="7.5" style="85" bestFit="1" customWidth="1"/>
    <col min="8966" max="8966" width="9.125" style="85" bestFit="1" customWidth="1"/>
    <col min="8967" max="8967" width="7.5" style="85" bestFit="1" customWidth="1"/>
    <col min="8968" max="8968" width="11" style="85" bestFit="1" customWidth="1"/>
    <col min="8969" max="8971" width="10" style="85"/>
    <col min="8972" max="8972" width="10.125" style="85" bestFit="1" customWidth="1"/>
    <col min="8973" max="9216" width="11" style="85"/>
    <col min="9217" max="9217" width="19.75" style="85" customWidth="1"/>
    <col min="9218" max="9219" width="8.25" style="85" bestFit="1" customWidth="1"/>
    <col min="9220" max="9220" width="9.125" style="85" bestFit="1" customWidth="1"/>
    <col min="9221" max="9221" width="7.5" style="85" bestFit="1" customWidth="1"/>
    <col min="9222" max="9222" width="9.125" style="85" bestFit="1" customWidth="1"/>
    <col min="9223" max="9223" width="7.5" style="85" bestFit="1" customWidth="1"/>
    <col min="9224" max="9224" width="11" style="85" bestFit="1" customWidth="1"/>
    <col min="9225" max="9227" width="10" style="85"/>
    <col min="9228" max="9228" width="10.125" style="85" bestFit="1" customWidth="1"/>
    <col min="9229" max="9472" width="10" style="85"/>
    <col min="9473" max="9473" width="19.75" style="85" customWidth="1"/>
    <col min="9474" max="9475" width="8.25" style="85" bestFit="1" customWidth="1"/>
    <col min="9476" max="9476" width="9.125" style="85" bestFit="1" customWidth="1"/>
    <col min="9477" max="9477" width="7.5" style="85" bestFit="1" customWidth="1"/>
    <col min="9478" max="9478" width="9.125" style="85" bestFit="1" customWidth="1"/>
    <col min="9479" max="9479" width="7.5" style="85" bestFit="1" customWidth="1"/>
    <col min="9480" max="9480" width="11" style="85" bestFit="1" customWidth="1"/>
    <col min="9481" max="9483" width="10" style="85"/>
    <col min="9484" max="9484" width="10.125" style="85" bestFit="1" customWidth="1"/>
    <col min="9485" max="9728" width="10" style="85"/>
    <col min="9729" max="9729" width="19.75" style="85" customWidth="1"/>
    <col min="9730" max="9731" width="8.25" style="85" bestFit="1" customWidth="1"/>
    <col min="9732" max="9732" width="9.125" style="85" bestFit="1" customWidth="1"/>
    <col min="9733" max="9733" width="7.5" style="85" bestFit="1" customWidth="1"/>
    <col min="9734" max="9734" width="9.125" style="85" bestFit="1" customWidth="1"/>
    <col min="9735" max="9735" width="7.5" style="85" bestFit="1" customWidth="1"/>
    <col min="9736" max="9736" width="11" style="85" bestFit="1" customWidth="1"/>
    <col min="9737" max="9739" width="10" style="85"/>
    <col min="9740" max="9740" width="10.125" style="85" bestFit="1" customWidth="1"/>
    <col min="9741" max="9984" width="10" style="85"/>
    <col min="9985" max="9985" width="19.75" style="85" customWidth="1"/>
    <col min="9986" max="9987" width="8.25" style="85" bestFit="1" customWidth="1"/>
    <col min="9988" max="9988" width="9.125" style="85" bestFit="1" customWidth="1"/>
    <col min="9989" max="9989" width="7.5" style="85" bestFit="1" customWidth="1"/>
    <col min="9990" max="9990" width="9.125" style="85" bestFit="1" customWidth="1"/>
    <col min="9991" max="9991" width="7.5" style="85" bestFit="1" customWidth="1"/>
    <col min="9992" max="9992" width="11" style="85" bestFit="1" customWidth="1"/>
    <col min="9993" max="9995" width="10" style="85"/>
    <col min="9996" max="9996" width="10.125" style="85" bestFit="1" customWidth="1"/>
    <col min="9997" max="10240" width="11" style="85"/>
    <col min="10241" max="10241" width="19.75" style="85" customWidth="1"/>
    <col min="10242" max="10243" width="8.25" style="85" bestFit="1" customWidth="1"/>
    <col min="10244" max="10244" width="9.125" style="85" bestFit="1" customWidth="1"/>
    <col min="10245" max="10245" width="7.5" style="85" bestFit="1" customWidth="1"/>
    <col min="10246" max="10246" width="9.125" style="85" bestFit="1" customWidth="1"/>
    <col min="10247" max="10247" width="7.5" style="85" bestFit="1" customWidth="1"/>
    <col min="10248" max="10248" width="11" style="85" bestFit="1" customWidth="1"/>
    <col min="10249" max="10251" width="10" style="85"/>
    <col min="10252" max="10252" width="10.125" style="85" bestFit="1" customWidth="1"/>
    <col min="10253" max="10496" width="10" style="85"/>
    <col min="10497" max="10497" width="19.75" style="85" customWidth="1"/>
    <col min="10498" max="10499" width="8.25" style="85" bestFit="1" customWidth="1"/>
    <col min="10500" max="10500" width="9.125" style="85" bestFit="1" customWidth="1"/>
    <col min="10501" max="10501" width="7.5" style="85" bestFit="1" customWidth="1"/>
    <col min="10502" max="10502" width="9.125" style="85" bestFit="1" customWidth="1"/>
    <col min="10503" max="10503" width="7.5" style="85" bestFit="1" customWidth="1"/>
    <col min="10504" max="10504" width="11" style="85" bestFit="1" customWidth="1"/>
    <col min="10505" max="10507" width="10" style="85"/>
    <col min="10508" max="10508" width="10.125" style="85" bestFit="1" customWidth="1"/>
    <col min="10509" max="10752" width="10" style="85"/>
    <col min="10753" max="10753" width="19.75" style="85" customWidth="1"/>
    <col min="10754" max="10755" width="8.25" style="85" bestFit="1" customWidth="1"/>
    <col min="10756" max="10756" width="9.125" style="85" bestFit="1" customWidth="1"/>
    <col min="10757" max="10757" width="7.5" style="85" bestFit="1" customWidth="1"/>
    <col min="10758" max="10758" width="9.125" style="85" bestFit="1" customWidth="1"/>
    <col min="10759" max="10759" width="7.5" style="85" bestFit="1" customWidth="1"/>
    <col min="10760" max="10760" width="11" style="85" bestFit="1" customWidth="1"/>
    <col min="10761" max="10763" width="10" style="85"/>
    <col min="10764" max="10764" width="10.125" style="85" bestFit="1" customWidth="1"/>
    <col min="10765" max="11008" width="10" style="85"/>
    <col min="11009" max="11009" width="19.75" style="85" customWidth="1"/>
    <col min="11010" max="11011" width="8.25" style="85" bestFit="1" customWidth="1"/>
    <col min="11012" max="11012" width="9.125" style="85" bestFit="1" customWidth="1"/>
    <col min="11013" max="11013" width="7.5" style="85" bestFit="1" customWidth="1"/>
    <col min="11014" max="11014" width="9.125" style="85" bestFit="1" customWidth="1"/>
    <col min="11015" max="11015" width="7.5" style="85" bestFit="1" customWidth="1"/>
    <col min="11016" max="11016" width="11" style="85" bestFit="1" customWidth="1"/>
    <col min="11017" max="11019" width="10" style="85"/>
    <col min="11020" max="11020" width="10.125" style="85" bestFit="1" customWidth="1"/>
    <col min="11021" max="11264" width="11" style="85"/>
    <col min="11265" max="11265" width="19.75" style="85" customWidth="1"/>
    <col min="11266" max="11267" width="8.25" style="85" bestFit="1" customWidth="1"/>
    <col min="11268" max="11268" width="9.125" style="85" bestFit="1" customWidth="1"/>
    <col min="11269" max="11269" width="7.5" style="85" bestFit="1" customWidth="1"/>
    <col min="11270" max="11270" width="9.125" style="85" bestFit="1" customWidth="1"/>
    <col min="11271" max="11271" width="7.5" style="85" bestFit="1" customWidth="1"/>
    <col min="11272" max="11272" width="11" style="85" bestFit="1" customWidth="1"/>
    <col min="11273" max="11275" width="10" style="85"/>
    <col min="11276" max="11276" width="10.125" style="85" bestFit="1" customWidth="1"/>
    <col min="11277" max="11520" width="10" style="85"/>
    <col min="11521" max="11521" width="19.75" style="85" customWidth="1"/>
    <col min="11522" max="11523" width="8.25" style="85" bestFit="1" customWidth="1"/>
    <col min="11524" max="11524" width="9.125" style="85" bestFit="1" customWidth="1"/>
    <col min="11525" max="11525" width="7.5" style="85" bestFit="1" customWidth="1"/>
    <col min="11526" max="11526" width="9.125" style="85" bestFit="1" customWidth="1"/>
    <col min="11527" max="11527" width="7.5" style="85" bestFit="1" customWidth="1"/>
    <col min="11528" max="11528" width="11" style="85" bestFit="1" customWidth="1"/>
    <col min="11529" max="11531" width="10" style="85"/>
    <col min="11532" max="11532" width="10.125" style="85" bestFit="1" customWidth="1"/>
    <col min="11533" max="11776" width="10" style="85"/>
    <col min="11777" max="11777" width="19.75" style="85" customWidth="1"/>
    <col min="11778" max="11779" width="8.25" style="85" bestFit="1" customWidth="1"/>
    <col min="11780" max="11780" width="9.125" style="85" bestFit="1" customWidth="1"/>
    <col min="11781" max="11781" width="7.5" style="85" bestFit="1" customWidth="1"/>
    <col min="11782" max="11782" width="9.125" style="85" bestFit="1" customWidth="1"/>
    <col min="11783" max="11783" width="7.5" style="85" bestFit="1" customWidth="1"/>
    <col min="11784" max="11784" width="11" style="85" bestFit="1" customWidth="1"/>
    <col min="11785" max="11787" width="10" style="85"/>
    <col min="11788" max="11788" width="10.125" style="85" bestFit="1" customWidth="1"/>
    <col min="11789" max="12032" width="10" style="85"/>
    <col min="12033" max="12033" width="19.75" style="85" customWidth="1"/>
    <col min="12034" max="12035" width="8.25" style="85" bestFit="1" customWidth="1"/>
    <col min="12036" max="12036" width="9.125" style="85" bestFit="1" customWidth="1"/>
    <col min="12037" max="12037" width="7.5" style="85" bestFit="1" customWidth="1"/>
    <col min="12038" max="12038" width="9.125" style="85" bestFit="1" customWidth="1"/>
    <col min="12039" max="12039" width="7.5" style="85" bestFit="1" customWidth="1"/>
    <col min="12040" max="12040" width="11" style="85" bestFit="1" customWidth="1"/>
    <col min="12041" max="12043" width="10" style="85"/>
    <col min="12044" max="12044" width="10.125" style="85" bestFit="1" customWidth="1"/>
    <col min="12045" max="12288" width="11" style="85"/>
    <col min="12289" max="12289" width="19.75" style="85" customWidth="1"/>
    <col min="12290" max="12291" width="8.25" style="85" bestFit="1" customWidth="1"/>
    <col min="12292" max="12292" width="9.125" style="85" bestFit="1" customWidth="1"/>
    <col min="12293" max="12293" width="7.5" style="85" bestFit="1" customWidth="1"/>
    <col min="12294" max="12294" width="9.125" style="85" bestFit="1" customWidth="1"/>
    <col min="12295" max="12295" width="7.5" style="85" bestFit="1" customWidth="1"/>
    <col min="12296" max="12296" width="11" style="85" bestFit="1" customWidth="1"/>
    <col min="12297" max="12299" width="10" style="85"/>
    <col min="12300" max="12300" width="10.125" style="85" bestFit="1" customWidth="1"/>
    <col min="12301" max="12544" width="10" style="85"/>
    <col min="12545" max="12545" width="19.75" style="85" customWidth="1"/>
    <col min="12546" max="12547" width="8.25" style="85" bestFit="1" customWidth="1"/>
    <col min="12548" max="12548" width="9.125" style="85" bestFit="1" customWidth="1"/>
    <col min="12549" max="12549" width="7.5" style="85" bestFit="1" customWidth="1"/>
    <col min="12550" max="12550" width="9.125" style="85" bestFit="1" customWidth="1"/>
    <col min="12551" max="12551" width="7.5" style="85" bestFit="1" customWidth="1"/>
    <col min="12552" max="12552" width="11" style="85" bestFit="1" customWidth="1"/>
    <col min="12553" max="12555" width="10" style="85"/>
    <col min="12556" max="12556" width="10.125" style="85" bestFit="1" customWidth="1"/>
    <col min="12557" max="12800" width="10" style="85"/>
    <col min="12801" max="12801" width="19.75" style="85" customWidth="1"/>
    <col min="12802" max="12803" width="8.25" style="85" bestFit="1" customWidth="1"/>
    <col min="12804" max="12804" width="9.125" style="85" bestFit="1" customWidth="1"/>
    <col min="12805" max="12805" width="7.5" style="85" bestFit="1" customWidth="1"/>
    <col min="12806" max="12806" width="9.125" style="85" bestFit="1" customWidth="1"/>
    <col min="12807" max="12807" width="7.5" style="85" bestFit="1" customWidth="1"/>
    <col min="12808" max="12808" width="11" style="85" bestFit="1" customWidth="1"/>
    <col min="12809" max="12811" width="10" style="85"/>
    <col min="12812" max="12812" width="10.125" style="85" bestFit="1" customWidth="1"/>
    <col min="12813" max="13056" width="10" style="85"/>
    <col min="13057" max="13057" width="19.75" style="85" customWidth="1"/>
    <col min="13058" max="13059" width="8.25" style="85" bestFit="1" customWidth="1"/>
    <col min="13060" max="13060" width="9.125" style="85" bestFit="1" customWidth="1"/>
    <col min="13061" max="13061" width="7.5" style="85" bestFit="1" customWidth="1"/>
    <col min="13062" max="13062" width="9.125" style="85" bestFit="1" customWidth="1"/>
    <col min="13063" max="13063" width="7.5" style="85" bestFit="1" customWidth="1"/>
    <col min="13064" max="13064" width="11" style="85" bestFit="1" customWidth="1"/>
    <col min="13065" max="13067" width="10" style="85"/>
    <col min="13068" max="13068" width="10.125" style="85" bestFit="1" customWidth="1"/>
    <col min="13069" max="13312" width="11" style="85"/>
    <col min="13313" max="13313" width="19.75" style="85" customWidth="1"/>
    <col min="13314" max="13315" width="8.25" style="85" bestFit="1" customWidth="1"/>
    <col min="13316" max="13316" width="9.125" style="85" bestFit="1" customWidth="1"/>
    <col min="13317" max="13317" width="7.5" style="85" bestFit="1" customWidth="1"/>
    <col min="13318" max="13318" width="9.125" style="85" bestFit="1" customWidth="1"/>
    <col min="13319" max="13319" width="7.5" style="85" bestFit="1" customWidth="1"/>
    <col min="13320" max="13320" width="11" style="85" bestFit="1" customWidth="1"/>
    <col min="13321" max="13323" width="10" style="85"/>
    <col min="13324" max="13324" width="10.125" style="85" bestFit="1" customWidth="1"/>
    <col min="13325" max="13568" width="10" style="85"/>
    <col min="13569" max="13569" width="19.75" style="85" customWidth="1"/>
    <col min="13570" max="13571" width="8.25" style="85" bestFit="1" customWidth="1"/>
    <col min="13572" max="13572" width="9.125" style="85" bestFit="1" customWidth="1"/>
    <col min="13573" max="13573" width="7.5" style="85" bestFit="1" customWidth="1"/>
    <col min="13574" max="13574" width="9.125" style="85" bestFit="1" customWidth="1"/>
    <col min="13575" max="13575" width="7.5" style="85" bestFit="1" customWidth="1"/>
    <col min="13576" max="13576" width="11" style="85" bestFit="1" customWidth="1"/>
    <col min="13577" max="13579" width="10" style="85"/>
    <col min="13580" max="13580" width="10.125" style="85" bestFit="1" customWidth="1"/>
    <col min="13581" max="13824" width="10" style="85"/>
    <col min="13825" max="13825" width="19.75" style="85" customWidth="1"/>
    <col min="13826" max="13827" width="8.25" style="85" bestFit="1" customWidth="1"/>
    <col min="13828" max="13828" width="9.125" style="85" bestFit="1" customWidth="1"/>
    <col min="13829" max="13829" width="7.5" style="85" bestFit="1" customWidth="1"/>
    <col min="13830" max="13830" width="9.125" style="85" bestFit="1" customWidth="1"/>
    <col min="13831" max="13831" width="7.5" style="85" bestFit="1" customWidth="1"/>
    <col min="13832" max="13832" width="11" style="85" bestFit="1" customWidth="1"/>
    <col min="13833" max="13835" width="10" style="85"/>
    <col min="13836" max="13836" width="10.125" style="85" bestFit="1" customWidth="1"/>
    <col min="13837" max="14080" width="10" style="85"/>
    <col min="14081" max="14081" width="19.75" style="85" customWidth="1"/>
    <col min="14082" max="14083" width="8.25" style="85" bestFit="1" customWidth="1"/>
    <col min="14084" max="14084" width="9.125" style="85" bestFit="1" customWidth="1"/>
    <col min="14085" max="14085" width="7.5" style="85" bestFit="1" customWidth="1"/>
    <col min="14086" max="14086" width="9.125" style="85" bestFit="1" customWidth="1"/>
    <col min="14087" max="14087" width="7.5" style="85" bestFit="1" customWidth="1"/>
    <col min="14088" max="14088" width="11" style="85" bestFit="1" customWidth="1"/>
    <col min="14089" max="14091" width="10" style="85"/>
    <col min="14092" max="14092" width="10.125" style="85" bestFit="1" customWidth="1"/>
    <col min="14093" max="14336" width="11" style="85"/>
    <col min="14337" max="14337" width="19.75" style="85" customWidth="1"/>
    <col min="14338" max="14339" width="8.25" style="85" bestFit="1" customWidth="1"/>
    <col min="14340" max="14340" width="9.125" style="85" bestFit="1" customWidth="1"/>
    <col min="14341" max="14341" width="7.5" style="85" bestFit="1" customWidth="1"/>
    <col min="14342" max="14342" width="9.125" style="85" bestFit="1" customWidth="1"/>
    <col min="14343" max="14343" width="7.5" style="85" bestFit="1" customWidth="1"/>
    <col min="14344" max="14344" width="11" style="85" bestFit="1" customWidth="1"/>
    <col min="14345" max="14347" width="10" style="85"/>
    <col min="14348" max="14348" width="10.125" style="85" bestFit="1" customWidth="1"/>
    <col min="14349" max="14592" width="10" style="85"/>
    <col min="14593" max="14593" width="19.75" style="85" customWidth="1"/>
    <col min="14594" max="14595" width="8.25" style="85" bestFit="1" customWidth="1"/>
    <col min="14596" max="14596" width="9.125" style="85" bestFit="1" customWidth="1"/>
    <col min="14597" max="14597" width="7.5" style="85" bestFit="1" customWidth="1"/>
    <col min="14598" max="14598" width="9.125" style="85" bestFit="1" customWidth="1"/>
    <col min="14599" max="14599" width="7.5" style="85" bestFit="1" customWidth="1"/>
    <col min="14600" max="14600" width="11" style="85" bestFit="1" customWidth="1"/>
    <col min="14601" max="14603" width="10" style="85"/>
    <col min="14604" max="14604" width="10.125" style="85" bestFit="1" customWidth="1"/>
    <col min="14605" max="14848" width="10" style="85"/>
    <col min="14849" max="14849" width="19.75" style="85" customWidth="1"/>
    <col min="14850" max="14851" width="8.25" style="85" bestFit="1" customWidth="1"/>
    <col min="14852" max="14852" width="9.125" style="85" bestFit="1" customWidth="1"/>
    <col min="14853" max="14853" width="7.5" style="85" bestFit="1" customWidth="1"/>
    <col min="14854" max="14854" width="9.125" style="85" bestFit="1" customWidth="1"/>
    <col min="14855" max="14855" width="7.5" style="85" bestFit="1" customWidth="1"/>
    <col min="14856" max="14856" width="11" style="85" bestFit="1" customWidth="1"/>
    <col min="14857" max="14859" width="10" style="85"/>
    <col min="14860" max="14860" width="10.125" style="85" bestFit="1" customWidth="1"/>
    <col min="14861" max="15104" width="10" style="85"/>
    <col min="15105" max="15105" width="19.75" style="85" customWidth="1"/>
    <col min="15106" max="15107" width="8.25" style="85" bestFit="1" customWidth="1"/>
    <col min="15108" max="15108" width="9.125" style="85" bestFit="1" customWidth="1"/>
    <col min="15109" max="15109" width="7.5" style="85" bestFit="1" customWidth="1"/>
    <col min="15110" max="15110" width="9.125" style="85" bestFit="1" customWidth="1"/>
    <col min="15111" max="15111" width="7.5" style="85" bestFit="1" customWidth="1"/>
    <col min="15112" max="15112" width="11" style="85" bestFit="1" customWidth="1"/>
    <col min="15113" max="15115" width="10" style="85"/>
    <col min="15116" max="15116" width="10.125" style="85" bestFit="1" customWidth="1"/>
    <col min="15117" max="15360" width="11" style="85"/>
    <col min="15361" max="15361" width="19.75" style="85" customWidth="1"/>
    <col min="15362" max="15363" width="8.25" style="85" bestFit="1" customWidth="1"/>
    <col min="15364" max="15364" width="9.125" style="85" bestFit="1" customWidth="1"/>
    <col min="15365" max="15365" width="7.5" style="85" bestFit="1" customWidth="1"/>
    <col min="15366" max="15366" width="9.125" style="85" bestFit="1" customWidth="1"/>
    <col min="15367" max="15367" width="7.5" style="85" bestFit="1" customWidth="1"/>
    <col min="15368" max="15368" width="11" style="85" bestFit="1" customWidth="1"/>
    <col min="15369" max="15371" width="10" style="85"/>
    <col min="15372" max="15372" width="10.125" style="85" bestFit="1" customWidth="1"/>
    <col min="15373" max="15616" width="10" style="85"/>
    <col min="15617" max="15617" width="19.75" style="85" customWidth="1"/>
    <col min="15618" max="15619" width="8.25" style="85" bestFit="1" customWidth="1"/>
    <col min="15620" max="15620" width="9.125" style="85" bestFit="1" customWidth="1"/>
    <col min="15621" max="15621" width="7.5" style="85" bestFit="1" customWidth="1"/>
    <col min="15622" max="15622" width="9.125" style="85" bestFit="1" customWidth="1"/>
    <col min="15623" max="15623" width="7.5" style="85" bestFit="1" customWidth="1"/>
    <col min="15624" max="15624" width="11" style="85" bestFit="1" customWidth="1"/>
    <col min="15625" max="15627" width="10" style="85"/>
    <col min="15628" max="15628" width="10.125" style="85" bestFit="1" customWidth="1"/>
    <col min="15629" max="15872" width="10" style="85"/>
    <col min="15873" max="15873" width="19.75" style="85" customWidth="1"/>
    <col min="15874" max="15875" width="8.25" style="85" bestFit="1" customWidth="1"/>
    <col min="15876" max="15876" width="9.125" style="85" bestFit="1" customWidth="1"/>
    <col min="15877" max="15877" width="7.5" style="85" bestFit="1" customWidth="1"/>
    <col min="15878" max="15878" width="9.125" style="85" bestFit="1" customWidth="1"/>
    <col min="15879" max="15879" width="7.5" style="85" bestFit="1" customWidth="1"/>
    <col min="15880" max="15880" width="11" style="85" bestFit="1" customWidth="1"/>
    <col min="15881" max="15883" width="10" style="85"/>
    <col min="15884" max="15884" width="10.125" style="85" bestFit="1" customWidth="1"/>
    <col min="15885" max="16128" width="10" style="85"/>
    <col min="16129" max="16129" width="19.75" style="85" customWidth="1"/>
    <col min="16130" max="16131" width="8.25" style="85" bestFit="1" customWidth="1"/>
    <col min="16132" max="16132" width="9.125" style="85" bestFit="1" customWidth="1"/>
    <col min="16133" max="16133" width="7.5" style="85" bestFit="1" customWidth="1"/>
    <col min="16134" max="16134" width="9.125" style="85" bestFit="1" customWidth="1"/>
    <col min="16135" max="16135" width="7.5" style="85" bestFit="1" customWidth="1"/>
    <col min="16136" max="16136" width="11" style="85" bestFit="1" customWidth="1"/>
    <col min="16137" max="16139" width="10" style="85"/>
    <col min="16140" max="16140" width="10.125" style="85" bestFit="1" customWidth="1"/>
    <col min="16141" max="16384" width="11" style="85"/>
  </cols>
  <sheetData>
    <row r="1" spans="1:65" x14ac:dyDescent="0.2">
      <c r="A1" s="140" t="s">
        <v>29</v>
      </c>
    </row>
    <row r="2" spans="1:65" ht="15.75" x14ac:dyDescent="0.25">
      <c r="A2" s="141"/>
      <c r="B2" s="142"/>
      <c r="H2" s="410" t="s">
        <v>155</v>
      </c>
    </row>
    <row r="3" spans="1:65" s="82" customFormat="1" x14ac:dyDescent="0.2">
      <c r="A3" s="71"/>
      <c r="B3" s="754">
        <f>INDICE!A3</f>
        <v>43497</v>
      </c>
      <c r="C3" s="755"/>
      <c r="D3" s="755" t="s">
        <v>116</v>
      </c>
      <c r="E3" s="755"/>
      <c r="F3" s="755" t="s">
        <v>117</v>
      </c>
      <c r="G3" s="755"/>
      <c r="H3" s="75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row>
    <row r="4" spans="1:65" s="82" customFormat="1" x14ac:dyDescent="0.2">
      <c r="A4" s="67"/>
      <c r="B4" s="83" t="s">
        <v>47</v>
      </c>
      <c r="C4" s="83" t="s">
        <v>446</v>
      </c>
      <c r="D4" s="83" t="s">
        <v>47</v>
      </c>
      <c r="E4" s="83" t="s">
        <v>446</v>
      </c>
      <c r="F4" s="83" t="s">
        <v>47</v>
      </c>
      <c r="G4" s="84" t="s">
        <v>446</v>
      </c>
      <c r="H4" s="84" t="s">
        <v>107</v>
      </c>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row>
    <row r="5" spans="1:65" x14ac:dyDescent="0.2">
      <c r="A5" s="85" t="s">
        <v>199</v>
      </c>
      <c r="B5" s="86">
        <v>147.44286999999997</v>
      </c>
      <c r="C5" s="87">
        <v>-14.495080779234826</v>
      </c>
      <c r="D5" s="86">
        <v>350.53316999999998</v>
      </c>
      <c r="E5" s="74">
        <v>-1.4926207390878272</v>
      </c>
      <c r="F5" s="86">
        <v>2090.7213700000002</v>
      </c>
      <c r="G5" s="87">
        <v>-6.1878708524004997</v>
      </c>
      <c r="H5" s="87">
        <v>24.176587547512092</v>
      </c>
    </row>
    <row r="6" spans="1:65" x14ac:dyDescent="0.2">
      <c r="A6" s="85" t="s">
        <v>200</v>
      </c>
      <c r="B6" s="86">
        <v>501.28339999999992</v>
      </c>
      <c r="C6" s="87">
        <v>1.6072826112359222</v>
      </c>
      <c r="D6" s="86">
        <v>1060.70676</v>
      </c>
      <c r="E6" s="87">
        <v>8.0997945423985271</v>
      </c>
      <c r="F6" s="86">
        <v>6556.9894200000008</v>
      </c>
      <c r="G6" s="87">
        <v>5.8449797059156179</v>
      </c>
      <c r="H6" s="87">
        <v>75.823412452487887</v>
      </c>
    </row>
    <row r="7" spans="1:65" x14ac:dyDescent="0.2">
      <c r="A7" s="61" t="s">
        <v>465</v>
      </c>
      <c r="B7" s="62">
        <v>648.72626999999989</v>
      </c>
      <c r="C7" s="88">
        <v>-2.5631770802065796</v>
      </c>
      <c r="D7" s="62">
        <v>1411.23993</v>
      </c>
      <c r="E7" s="88">
        <v>5.5468995469576994</v>
      </c>
      <c r="F7" s="62">
        <v>8647.7107900000028</v>
      </c>
      <c r="G7" s="88">
        <v>2.6614285347795512</v>
      </c>
      <c r="H7" s="88">
        <v>100</v>
      </c>
    </row>
    <row r="8" spans="1:65" x14ac:dyDescent="0.2">
      <c r="A8" s="67" t="s">
        <v>454</v>
      </c>
      <c r="B8" s="468">
        <v>456.08207999999991</v>
      </c>
      <c r="C8" s="708">
        <v>0.75264364581169463</v>
      </c>
      <c r="D8" s="468">
        <v>966.61173999999994</v>
      </c>
      <c r="E8" s="708">
        <v>7.8385586463941834</v>
      </c>
      <c r="F8" s="468">
        <v>5996.6021800000008</v>
      </c>
      <c r="G8" s="708">
        <v>6.1173217860778699</v>
      </c>
      <c r="H8" s="708">
        <v>69.343232279857475</v>
      </c>
    </row>
    <row r="9" spans="1:65" x14ac:dyDescent="0.2">
      <c r="H9" s="80" t="s">
        <v>227</v>
      </c>
    </row>
    <row r="10" spans="1:65" x14ac:dyDescent="0.2">
      <c r="A10" s="81" t="s">
        <v>508</v>
      </c>
    </row>
    <row r="11" spans="1:65" x14ac:dyDescent="0.2">
      <c r="A11" s="81" t="s">
        <v>466</v>
      </c>
    </row>
    <row r="12" spans="1:65" x14ac:dyDescent="0.2">
      <c r="A12" s="135" t="s">
        <v>572</v>
      </c>
    </row>
  </sheetData>
  <mergeCells count="3">
    <mergeCell ref="B3:C3"/>
    <mergeCell ref="D3:E3"/>
    <mergeCell ref="F3:H3"/>
  </mergeCells>
  <conditionalFormatting sqref="E5">
    <cfRule type="cellIs" dxfId="5688"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115" zoomScaleNormal="115" zoomScaleSheetLayoutView="100" workbookViewId="0">
      <selection activeCell="B5" sqref="B5"/>
    </sheetView>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375" style="3" customWidth="1"/>
    <col min="7" max="7" width="11.875" style="3" customWidth="1"/>
    <col min="8" max="10" width="11" style="3"/>
    <col min="11" max="243" width="10" style="3"/>
    <col min="244" max="244" width="14.5" style="3" customWidth="1"/>
    <col min="245" max="245" width="9.625" style="3" customWidth="1"/>
    <col min="246" max="246" width="6.125" style="3" bestFit="1" customWidth="1"/>
    <col min="247" max="247" width="7.75" style="3" bestFit="1" customWidth="1"/>
    <col min="248" max="248" width="5.75" style="3" customWidth="1"/>
    <col min="249" max="249" width="6.625" style="3" bestFit="1" customWidth="1"/>
    <col min="250" max="250" width="7.75" style="3" bestFit="1" customWidth="1"/>
    <col min="251" max="251" width="11.25" style="3" bestFit="1" customWidth="1"/>
    <col min="252" max="252" width="5.75" style="3" customWidth="1"/>
    <col min="253" max="253" width="7.75" style="3" bestFit="1" customWidth="1"/>
    <col min="254" max="254" width="10.5" style="3" bestFit="1" customWidth="1"/>
    <col min="255" max="255" width="6.5" style="3" customWidth="1"/>
    <col min="256" max="257" width="8" style="3" bestFit="1" customWidth="1"/>
    <col min="258" max="258" width="8.25" style="3" customWidth="1"/>
    <col min="259" max="259" width="10.87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75" style="3" bestFit="1" customWidth="1"/>
    <col min="504" max="504" width="5.75" style="3" customWidth="1"/>
    <col min="505" max="505" width="6.625" style="3" bestFit="1" customWidth="1"/>
    <col min="506" max="506" width="7.75" style="3" bestFit="1" customWidth="1"/>
    <col min="507" max="507" width="11.25" style="3" bestFit="1" customWidth="1"/>
    <col min="508" max="508" width="5.75" style="3" customWidth="1"/>
    <col min="509" max="509" width="7.75" style="3" bestFit="1" customWidth="1"/>
    <col min="510" max="510" width="10.5" style="3" bestFit="1" customWidth="1"/>
    <col min="511" max="511" width="6.5" style="3" customWidth="1"/>
    <col min="512" max="513" width="8" style="3" bestFit="1" customWidth="1"/>
    <col min="514" max="514" width="8.25" style="3" customWidth="1"/>
    <col min="515" max="515" width="10.87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75" style="3" bestFit="1" customWidth="1"/>
    <col min="760" max="760" width="5.75" style="3" customWidth="1"/>
    <col min="761" max="761" width="6.625" style="3" bestFit="1" customWidth="1"/>
    <col min="762" max="762" width="7.75" style="3" bestFit="1" customWidth="1"/>
    <col min="763" max="763" width="11.25" style="3" bestFit="1" customWidth="1"/>
    <col min="764" max="764" width="5.75" style="3" customWidth="1"/>
    <col min="765" max="765" width="7.75" style="3" bestFit="1" customWidth="1"/>
    <col min="766" max="766" width="10.5" style="3" bestFit="1" customWidth="1"/>
    <col min="767" max="767" width="6.5" style="3" customWidth="1"/>
    <col min="768" max="769" width="8" style="3" bestFit="1" customWidth="1"/>
    <col min="770" max="770" width="8.25" style="3" customWidth="1"/>
    <col min="771" max="771" width="10.87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75" style="3" bestFit="1" customWidth="1"/>
    <col min="1016" max="1016" width="5.75" style="3" customWidth="1"/>
    <col min="1017" max="1017" width="6.625" style="3" bestFit="1" customWidth="1"/>
    <col min="1018" max="1018" width="7.75" style="3" bestFit="1" customWidth="1"/>
    <col min="1019" max="1019" width="11.25" style="3" bestFit="1" customWidth="1"/>
    <col min="1020" max="1020" width="5.75" style="3" customWidth="1"/>
    <col min="1021" max="1021" width="7.75" style="3" bestFit="1" customWidth="1"/>
    <col min="1022" max="1022" width="10.5" style="3" bestFit="1" customWidth="1"/>
    <col min="1023" max="1023" width="6.5" style="3" customWidth="1"/>
    <col min="1024" max="1025" width="8" style="3" bestFit="1" customWidth="1"/>
    <col min="1026" max="1026" width="8.25" style="3" customWidth="1"/>
    <col min="1027" max="1027" width="10.87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75" style="3" bestFit="1" customWidth="1"/>
    <col min="1272" max="1272" width="5.75" style="3" customWidth="1"/>
    <col min="1273" max="1273" width="6.625" style="3" bestFit="1" customWidth="1"/>
    <col min="1274" max="1274" width="7.75" style="3" bestFit="1" customWidth="1"/>
    <col min="1275" max="1275" width="11.25" style="3" bestFit="1" customWidth="1"/>
    <col min="1276" max="1276" width="5.75" style="3" customWidth="1"/>
    <col min="1277" max="1277" width="7.75" style="3" bestFit="1" customWidth="1"/>
    <col min="1278" max="1278" width="10.5" style="3" bestFit="1" customWidth="1"/>
    <col min="1279" max="1279" width="6.5" style="3" customWidth="1"/>
    <col min="1280" max="1281" width="8" style="3" bestFit="1" customWidth="1"/>
    <col min="1282" max="1282" width="8.25" style="3" customWidth="1"/>
    <col min="1283" max="1283" width="10.87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75" style="3" bestFit="1" customWidth="1"/>
    <col min="1528" max="1528" width="5.75" style="3" customWidth="1"/>
    <col min="1529" max="1529" width="6.625" style="3" bestFit="1" customWidth="1"/>
    <col min="1530" max="1530" width="7.75" style="3" bestFit="1" customWidth="1"/>
    <col min="1531" max="1531" width="11.25" style="3" bestFit="1" customWidth="1"/>
    <col min="1532" max="1532" width="5.75" style="3" customWidth="1"/>
    <col min="1533" max="1533" width="7.75" style="3" bestFit="1" customWidth="1"/>
    <col min="1534" max="1534" width="10.5" style="3" bestFit="1" customWidth="1"/>
    <col min="1535" max="1535" width="6.5" style="3" customWidth="1"/>
    <col min="1536" max="1537" width="8" style="3" bestFit="1" customWidth="1"/>
    <col min="1538" max="1538" width="8.25" style="3" customWidth="1"/>
    <col min="1539" max="1539" width="10.87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75" style="3" bestFit="1" customWidth="1"/>
    <col min="1784" max="1784" width="5.75" style="3" customWidth="1"/>
    <col min="1785" max="1785" width="6.625" style="3" bestFit="1" customWidth="1"/>
    <col min="1786" max="1786" width="7.75" style="3" bestFit="1" customWidth="1"/>
    <col min="1787" max="1787" width="11.25" style="3" bestFit="1" customWidth="1"/>
    <col min="1788" max="1788" width="5.75" style="3" customWidth="1"/>
    <col min="1789" max="1789" width="7.75" style="3" bestFit="1" customWidth="1"/>
    <col min="1790" max="1790" width="10.5" style="3" bestFit="1" customWidth="1"/>
    <col min="1791" max="1791" width="6.5" style="3" customWidth="1"/>
    <col min="1792" max="1793" width="8" style="3" bestFit="1" customWidth="1"/>
    <col min="1794" max="1794" width="8.25" style="3" customWidth="1"/>
    <col min="1795" max="1795" width="10.87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75" style="3" bestFit="1" customWidth="1"/>
    <col min="2040" max="2040" width="5.75" style="3" customWidth="1"/>
    <col min="2041" max="2041" width="6.625" style="3" bestFit="1" customWidth="1"/>
    <col min="2042" max="2042" width="7.75" style="3" bestFit="1" customWidth="1"/>
    <col min="2043" max="2043" width="11.25" style="3" bestFit="1" customWidth="1"/>
    <col min="2044" max="2044" width="5.75" style="3" customWidth="1"/>
    <col min="2045" max="2045" width="7.75" style="3" bestFit="1" customWidth="1"/>
    <col min="2046" max="2046" width="10.5" style="3" bestFit="1" customWidth="1"/>
    <col min="2047" max="2047" width="6.5" style="3" customWidth="1"/>
    <col min="2048" max="2049" width="8" style="3" bestFit="1" customWidth="1"/>
    <col min="2050" max="2050" width="8.25" style="3" customWidth="1"/>
    <col min="2051" max="2051" width="10.87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75" style="3" bestFit="1" customWidth="1"/>
    <col min="2296" max="2296" width="5.75" style="3" customWidth="1"/>
    <col min="2297" max="2297" width="6.625" style="3" bestFit="1" customWidth="1"/>
    <col min="2298" max="2298" width="7.75" style="3" bestFit="1" customWidth="1"/>
    <col min="2299" max="2299" width="11.25" style="3" bestFit="1" customWidth="1"/>
    <col min="2300" max="2300" width="5.75" style="3" customWidth="1"/>
    <col min="2301" max="2301" width="7.75" style="3" bestFit="1" customWidth="1"/>
    <col min="2302" max="2302" width="10.5" style="3" bestFit="1" customWidth="1"/>
    <col min="2303" max="2303" width="6.5" style="3" customWidth="1"/>
    <col min="2304" max="2305" width="8" style="3" bestFit="1" customWidth="1"/>
    <col min="2306" max="2306" width="8.25" style="3" customWidth="1"/>
    <col min="2307" max="2307" width="10.87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75" style="3" bestFit="1" customWidth="1"/>
    <col min="2552" max="2552" width="5.75" style="3" customWidth="1"/>
    <col min="2553" max="2553" width="6.625" style="3" bestFit="1" customWidth="1"/>
    <col min="2554" max="2554" width="7.75" style="3" bestFit="1" customWidth="1"/>
    <col min="2555" max="2555" width="11.25" style="3" bestFit="1" customWidth="1"/>
    <col min="2556" max="2556" width="5.75" style="3" customWidth="1"/>
    <col min="2557" max="2557" width="7.75" style="3" bestFit="1" customWidth="1"/>
    <col min="2558" max="2558" width="10.5" style="3" bestFit="1" customWidth="1"/>
    <col min="2559" max="2559" width="6.5" style="3" customWidth="1"/>
    <col min="2560" max="2561" width="8" style="3" bestFit="1" customWidth="1"/>
    <col min="2562" max="2562" width="8.25" style="3" customWidth="1"/>
    <col min="2563" max="2563" width="10.87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75" style="3" bestFit="1" customWidth="1"/>
    <col min="2808" max="2808" width="5.75" style="3" customWidth="1"/>
    <col min="2809" max="2809" width="6.625" style="3" bestFit="1" customWidth="1"/>
    <col min="2810" max="2810" width="7.75" style="3" bestFit="1" customWidth="1"/>
    <col min="2811" max="2811" width="11.25" style="3" bestFit="1" customWidth="1"/>
    <col min="2812" max="2812" width="5.75" style="3" customWidth="1"/>
    <col min="2813" max="2813" width="7.75" style="3" bestFit="1" customWidth="1"/>
    <col min="2814" max="2814" width="10.5" style="3" bestFit="1" customWidth="1"/>
    <col min="2815" max="2815" width="6.5" style="3" customWidth="1"/>
    <col min="2816" max="2817" width="8" style="3" bestFit="1" customWidth="1"/>
    <col min="2818" max="2818" width="8.25" style="3" customWidth="1"/>
    <col min="2819" max="2819" width="10.87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75" style="3" bestFit="1" customWidth="1"/>
    <col min="3064" max="3064" width="5.75" style="3" customWidth="1"/>
    <col min="3065" max="3065" width="6.625" style="3" bestFit="1" customWidth="1"/>
    <col min="3066" max="3066" width="7.75" style="3" bestFit="1" customWidth="1"/>
    <col min="3067" max="3067" width="11.25" style="3" bestFit="1" customWidth="1"/>
    <col min="3068" max="3068" width="5.75" style="3" customWidth="1"/>
    <col min="3069" max="3069" width="7.75" style="3" bestFit="1" customWidth="1"/>
    <col min="3070" max="3070" width="10.5" style="3" bestFit="1" customWidth="1"/>
    <col min="3071" max="3071" width="6.5" style="3" customWidth="1"/>
    <col min="3072" max="3073" width="8" style="3" bestFit="1" customWidth="1"/>
    <col min="3074" max="3074" width="8.25" style="3" customWidth="1"/>
    <col min="3075" max="3075" width="10.87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75" style="3" bestFit="1" customWidth="1"/>
    <col min="3320" max="3320" width="5.75" style="3" customWidth="1"/>
    <col min="3321" max="3321" width="6.625" style="3" bestFit="1" customWidth="1"/>
    <col min="3322" max="3322" width="7.75" style="3" bestFit="1" customWidth="1"/>
    <col min="3323" max="3323" width="11.25" style="3" bestFit="1" customWidth="1"/>
    <col min="3324" max="3324" width="5.75" style="3" customWidth="1"/>
    <col min="3325" max="3325" width="7.75" style="3" bestFit="1" customWidth="1"/>
    <col min="3326" max="3326" width="10.5" style="3" bestFit="1" customWidth="1"/>
    <col min="3327" max="3327" width="6.5" style="3" customWidth="1"/>
    <col min="3328" max="3329" width="8" style="3" bestFit="1" customWidth="1"/>
    <col min="3330" max="3330" width="8.25" style="3" customWidth="1"/>
    <col min="3331" max="3331" width="10.87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75" style="3" bestFit="1" customWidth="1"/>
    <col min="3576" max="3576" width="5.75" style="3" customWidth="1"/>
    <col min="3577" max="3577" width="6.625" style="3" bestFit="1" customWidth="1"/>
    <col min="3578" max="3578" width="7.75" style="3" bestFit="1" customWidth="1"/>
    <col min="3579" max="3579" width="11.25" style="3" bestFit="1" customWidth="1"/>
    <col min="3580" max="3580" width="5.75" style="3" customWidth="1"/>
    <col min="3581" max="3581" width="7.75" style="3" bestFit="1" customWidth="1"/>
    <col min="3582" max="3582" width="10.5" style="3" bestFit="1" customWidth="1"/>
    <col min="3583" max="3583" width="6.5" style="3" customWidth="1"/>
    <col min="3584" max="3585" width="8" style="3" bestFit="1" customWidth="1"/>
    <col min="3586" max="3586" width="8.25" style="3" customWidth="1"/>
    <col min="3587" max="3587" width="10.87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75" style="3" bestFit="1" customWidth="1"/>
    <col min="3832" max="3832" width="5.75" style="3" customWidth="1"/>
    <col min="3833" max="3833" width="6.625" style="3" bestFit="1" customWidth="1"/>
    <col min="3834" max="3834" width="7.75" style="3" bestFit="1" customWidth="1"/>
    <col min="3835" max="3835" width="11.25" style="3" bestFit="1" customWidth="1"/>
    <col min="3836" max="3836" width="5.75" style="3" customWidth="1"/>
    <col min="3837" max="3837" width="7.75" style="3" bestFit="1" customWidth="1"/>
    <col min="3838" max="3838" width="10.5" style="3" bestFit="1" customWidth="1"/>
    <col min="3839" max="3839" width="6.5" style="3" customWidth="1"/>
    <col min="3840" max="3841" width="8" style="3" bestFit="1" customWidth="1"/>
    <col min="3842" max="3842" width="8.25" style="3" customWidth="1"/>
    <col min="3843" max="3843" width="10.87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75" style="3" bestFit="1" customWidth="1"/>
    <col min="4088" max="4088" width="5.75" style="3" customWidth="1"/>
    <col min="4089" max="4089" width="6.625" style="3" bestFit="1" customWidth="1"/>
    <col min="4090" max="4090" width="7.75" style="3" bestFit="1" customWidth="1"/>
    <col min="4091" max="4091" width="11.25" style="3" bestFit="1" customWidth="1"/>
    <col min="4092" max="4092" width="5.75" style="3" customWidth="1"/>
    <col min="4093" max="4093" width="7.75" style="3" bestFit="1" customWidth="1"/>
    <col min="4094" max="4094" width="10.5" style="3" bestFit="1" customWidth="1"/>
    <col min="4095" max="4095" width="6.5" style="3" customWidth="1"/>
    <col min="4096" max="4097" width="8" style="3" bestFit="1" customWidth="1"/>
    <col min="4098" max="4098" width="8.25" style="3" customWidth="1"/>
    <col min="4099" max="4099" width="10.87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75" style="3" bestFit="1" customWidth="1"/>
    <col min="4344" max="4344" width="5.75" style="3" customWidth="1"/>
    <col min="4345" max="4345" width="6.625" style="3" bestFit="1" customWidth="1"/>
    <col min="4346" max="4346" width="7.75" style="3" bestFit="1" customWidth="1"/>
    <col min="4347" max="4347" width="11.25" style="3" bestFit="1" customWidth="1"/>
    <col min="4348" max="4348" width="5.75" style="3" customWidth="1"/>
    <col min="4349" max="4349" width="7.75" style="3" bestFit="1" customWidth="1"/>
    <col min="4350" max="4350" width="10.5" style="3" bestFit="1" customWidth="1"/>
    <col min="4351" max="4351" width="6.5" style="3" customWidth="1"/>
    <col min="4352" max="4353" width="8" style="3" bestFit="1" customWidth="1"/>
    <col min="4354" max="4354" width="8.25" style="3" customWidth="1"/>
    <col min="4355" max="4355" width="10.87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75" style="3" bestFit="1" customWidth="1"/>
    <col min="4600" max="4600" width="5.75" style="3" customWidth="1"/>
    <col min="4601" max="4601" width="6.625" style="3" bestFit="1" customWidth="1"/>
    <col min="4602" max="4602" width="7.75" style="3" bestFit="1" customWidth="1"/>
    <col min="4603" max="4603" width="11.25" style="3" bestFit="1" customWidth="1"/>
    <col min="4604" max="4604" width="5.75" style="3" customWidth="1"/>
    <col min="4605" max="4605" width="7.75" style="3" bestFit="1" customWidth="1"/>
    <col min="4606" max="4606" width="10.5" style="3" bestFit="1" customWidth="1"/>
    <col min="4607" max="4607" width="6.5" style="3" customWidth="1"/>
    <col min="4608" max="4609" width="8" style="3" bestFit="1" customWidth="1"/>
    <col min="4610" max="4610" width="8.25" style="3" customWidth="1"/>
    <col min="4611" max="4611" width="10.87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75" style="3" bestFit="1" customWidth="1"/>
    <col min="4856" max="4856" width="5.75" style="3" customWidth="1"/>
    <col min="4857" max="4857" width="6.625" style="3" bestFit="1" customWidth="1"/>
    <col min="4858" max="4858" width="7.75" style="3" bestFit="1" customWidth="1"/>
    <col min="4859" max="4859" width="11.25" style="3" bestFit="1" customWidth="1"/>
    <col min="4860" max="4860" width="5.75" style="3" customWidth="1"/>
    <col min="4861" max="4861" width="7.75" style="3" bestFit="1" customWidth="1"/>
    <col min="4862" max="4862" width="10.5" style="3" bestFit="1" customWidth="1"/>
    <col min="4863" max="4863" width="6.5" style="3" customWidth="1"/>
    <col min="4864" max="4865" width="8" style="3" bestFit="1" customWidth="1"/>
    <col min="4866" max="4866" width="8.25" style="3" customWidth="1"/>
    <col min="4867" max="4867" width="10.87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75" style="3" bestFit="1" customWidth="1"/>
    <col min="5112" max="5112" width="5.75" style="3" customWidth="1"/>
    <col min="5113" max="5113" width="6.625" style="3" bestFit="1" customWidth="1"/>
    <col min="5114" max="5114" width="7.75" style="3" bestFit="1" customWidth="1"/>
    <col min="5115" max="5115" width="11.25" style="3" bestFit="1" customWidth="1"/>
    <col min="5116" max="5116" width="5.75" style="3" customWidth="1"/>
    <col min="5117" max="5117" width="7.75" style="3" bestFit="1" customWidth="1"/>
    <col min="5118" max="5118" width="10.5" style="3" bestFit="1" customWidth="1"/>
    <col min="5119" max="5119" width="6.5" style="3" customWidth="1"/>
    <col min="5120" max="5121" width="8" style="3" bestFit="1" customWidth="1"/>
    <col min="5122" max="5122" width="8.25" style="3" customWidth="1"/>
    <col min="5123" max="5123" width="10.87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75" style="3" bestFit="1" customWidth="1"/>
    <col min="5368" max="5368" width="5.75" style="3" customWidth="1"/>
    <col min="5369" max="5369" width="6.625" style="3" bestFit="1" customWidth="1"/>
    <col min="5370" max="5370" width="7.75" style="3" bestFit="1" customWidth="1"/>
    <col min="5371" max="5371" width="11.25" style="3" bestFit="1" customWidth="1"/>
    <col min="5372" max="5372" width="5.75" style="3" customWidth="1"/>
    <col min="5373" max="5373" width="7.75" style="3" bestFit="1" customWidth="1"/>
    <col min="5374" max="5374" width="10.5" style="3" bestFit="1" customWidth="1"/>
    <col min="5375" max="5375" width="6.5" style="3" customWidth="1"/>
    <col min="5376" max="5377" width="8" style="3" bestFit="1" customWidth="1"/>
    <col min="5378" max="5378" width="8.25" style="3" customWidth="1"/>
    <col min="5379" max="5379" width="10.87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75" style="3" bestFit="1" customWidth="1"/>
    <col min="5624" max="5624" width="5.75" style="3" customWidth="1"/>
    <col min="5625" max="5625" width="6.625" style="3" bestFit="1" customWidth="1"/>
    <col min="5626" max="5626" width="7.75" style="3" bestFit="1" customWidth="1"/>
    <col min="5627" max="5627" width="11.25" style="3" bestFit="1" customWidth="1"/>
    <col min="5628" max="5628" width="5.75" style="3" customWidth="1"/>
    <col min="5629" max="5629" width="7.75" style="3" bestFit="1" customWidth="1"/>
    <col min="5630" max="5630" width="10.5" style="3" bestFit="1" customWidth="1"/>
    <col min="5631" max="5631" width="6.5" style="3" customWidth="1"/>
    <col min="5632" max="5633" width="8" style="3" bestFit="1" customWidth="1"/>
    <col min="5634" max="5634" width="8.25" style="3" customWidth="1"/>
    <col min="5635" max="5635" width="10.87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75" style="3" bestFit="1" customWidth="1"/>
    <col min="5880" max="5880" width="5.75" style="3" customWidth="1"/>
    <col min="5881" max="5881" width="6.625" style="3" bestFit="1" customWidth="1"/>
    <col min="5882" max="5882" width="7.75" style="3" bestFit="1" customWidth="1"/>
    <col min="5883" max="5883" width="11.25" style="3" bestFit="1" customWidth="1"/>
    <col min="5884" max="5884" width="5.75" style="3" customWidth="1"/>
    <col min="5885" max="5885" width="7.75" style="3" bestFit="1" customWidth="1"/>
    <col min="5886" max="5886" width="10.5" style="3" bestFit="1" customWidth="1"/>
    <col min="5887" max="5887" width="6.5" style="3" customWidth="1"/>
    <col min="5888" max="5889" width="8" style="3" bestFit="1" customWidth="1"/>
    <col min="5890" max="5890" width="8.25" style="3" customWidth="1"/>
    <col min="5891" max="5891" width="10.87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75" style="3" bestFit="1" customWidth="1"/>
    <col min="6136" max="6136" width="5.75" style="3" customWidth="1"/>
    <col min="6137" max="6137" width="6.625" style="3" bestFit="1" customWidth="1"/>
    <col min="6138" max="6138" width="7.75" style="3" bestFit="1" customWidth="1"/>
    <col min="6139" max="6139" width="11.25" style="3" bestFit="1" customWidth="1"/>
    <col min="6140" max="6140" width="5.75" style="3" customWidth="1"/>
    <col min="6141" max="6141" width="7.75" style="3" bestFit="1" customWidth="1"/>
    <col min="6142" max="6142" width="10.5" style="3" bestFit="1" customWidth="1"/>
    <col min="6143" max="6143" width="6.5" style="3" customWidth="1"/>
    <col min="6144" max="6145" width="8" style="3" bestFit="1" customWidth="1"/>
    <col min="6146" max="6146" width="8.25" style="3" customWidth="1"/>
    <col min="6147" max="6147" width="10.87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75" style="3" bestFit="1" customWidth="1"/>
    <col min="6392" max="6392" width="5.75" style="3" customWidth="1"/>
    <col min="6393" max="6393" width="6.625" style="3" bestFit="1" customWidth="1"/>
    <col min="6394" max="6394" width="7.75" style="3" bestFit="1" customWidth="1"/>
    <col min="6395" max="6395" width="11.25" style="3" bestFit="1" customWidth="1"/>
    <col min="6396" max="6396" width="5.75" style="3" customWidth="1"/>
    <col min="6397" max="6397" width="7.75" style="3" bestFit="1" customWidth="1"/>
    <col min="6398" max="6398" width="10.5" style="3" bestFit="1" customWidth="1"/>
    <col min="6399" max="6399" width="6.5" style="3" customWidth="1"/>
    <col min="6400" max="6401" width="8" style="3" bestFit="1" customWidth="1"/>
    <col min="6402" max="6402" width="8.25" style="3" customWidth="1"/>
    <col min="6403" max="6403" width="10.87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75" style="3" bestFit="1" customWidth="1"/>
    <col min="6648" max="6648" width="5.75" style="3" customWidth="1"/>
    <col min="6649" max="6649" width="6.625" style="3" bestFit="1" customWidth="1"/>
    <col min="6650" max="6650" width="7.75" style="3" bestFit="1" customWidth="1"/>
    <col min="6651" max="6651" width="11.25" style="3" bestFit="1" customWidth="1"/>
    <col min="6652" max="6652" width="5.75" style="3" customWidth="1"/>
    <col min="6653" max="6653" width="7.75" style="3" bestFit="1" customWidth="1"/>
    <col min="6654" max="6654" width="10.5" style="3" bestFit="1" customWidth="1"/>
    <col min="6655" max="6655" width="6.5" style="3" customWidth="1"/>
    <col min="6656" max="6657" width="8" style="3" bestFit="1" customWidth="1"/>
    <col min="6658" max="6658" width="8.25" style="3" customWidth="1"/>
    <col min="6659" max="6659" width="10.87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75" style="3" bestFit="1" customWidth="1"/>
    <col min="6904" max="6904" width="5.75" style="3" customWidth="1"/>
    <col min="6905" max="6905" width="6.625" style="3" bestFit="1" customWidth="1"/>
    <col min="6906" max="6906" width="7.75" style="3" bestFit="1" customWidth="1"/>
    <col min="6907" max="6907" width="11.25" style="3" bestFit="1" customWidth="1"/>
    <col min="6908" max="6908" width="5.75" style="3" customWidth="1"/>
    <col min="6909" max="6909" width="7.75" style="3" bestFit="1" customWidth="1"/>
    <col min="6910" max="6910" width="10.5" style="3" bestFit="1" customWidth="1"/>
    <col min="6911" max="6911" width="6.5" style="3" customWidth="1"/>
    <col min="6912" max="6913" width="8" style="3" bestFit="1" customWidth="1"/>
    <col min="6914" max="6914" width="8.25" style="3" customWidth="1"/>
    <col min="6915" max="6915" width="10.87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75" style="3" bestFit="1" customWidth="1"/>
    <col min="7160" max="7160" width="5.75" style="3" customWidth="1"/>
    <col min="7161" max="7161" width="6.625" style="3" bestFit="1" customWidth="1"/>
    <col min="7162" max="7162" width="7.75" style="3" bestFit="1" customWidth="1"/>
    <col min="7163" max="7163" width="11.25" style="3" bestFit="1" customWidth="1"/>
    <col min="7164" max="7164" width="5.75" style="3" customWidth="1"/>
    <col min="7165" max="7165" width="7.75" style="3" bestFit="1" customWidth="1"/>
    <col min="7166" max="7166" width="10.5" style="3" bestFit="1" customWidth="1"/>
    <col min="7167" max="7167" width="6.5" style="3" customWidth="1"/>
    <col min="7168" max="7169" width="8" style="3" bestFit="1" customWidth="1"/>
    <col min="7170" max="7170" width="8.25" style="3" customWidth="1"/>
    <col min="7171" max="7171" width="10.87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75" style="3" bestFit="1" customWidth="1"/>
    <col min="7416" max="7416" width="5.75" style="3" customWidth="1"/>
    <col min="7417" max="7417" width="6.625" style="3" bestFit="1" customWidth="1"/>
    <col min="7418" max="7418" width="7.75" style="3" bestFit="1" customWidth="1"/>
    <col min="7419" max="7419" width="11.25" style="3" bestFit="1" customWidth="1"/>
    <col min="7420" max="7420" width="5.75" style="3" customWidth="1"/>
    <col min="7421" max="7421" width="7.75" style="3" bestFit="1" customWidth="1"/>
    <col min="7422" max="7422" width="10.5" style="3" bestFit="1" customWidth="1"/>
    <col min="7423" max="7423" width="6.5" style="3" customWidth="1"/>
    <col min="7424" max="7425" width="8" style="3" bestFit="1" customWidth="1"/>
    <col min="7426" max="7426" width="8.25" style="3" customWidth="1"/>
    <col min="7427" max="7427" width="10.87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75" style="3" bestFit="1" customWidth="1"/>
    <col min="7672" max="7672" width="5.75" style="3" customWidth="1"/>
    <col min="7673" max="7673" width="6.625" style="3" bestFit="1" customWidth="1"/>
    <col min="7674" max="7674" width="7.75" style="3" bestFit="1" customWidth="1"/>
    <col min="7675" max="7675" width="11.25" style="3" bestFit="1" customWidth="1"/>
    <col min="7676" max="7676" width="5.75" style="3" customWidth="1"/>
    <col min="7677" max="7677" width="7.75" style="3" bestFit="1" customWidth="1"/>
    <col min="7678" max="7678" width="10.5" style="3" bestFit="1" customWidth="1"/>
    <col min="7679" max="7679" width="6.5" style="3" customWidth="1"/>
    <col min="7680" max="7681" width="8" style="3" bestFit="1" customWidth="1"/>
    <col min="7682" max="7682" width="8.25" style="3" customWidth="1"/>
    <col min="7683" max="7683" width="10.87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75" style="3" bestFit="1" customWidth="1"/>
    <col min="7928" max="7928" width="5.75" style="3" customWidth="1"/>
    <col min="7929" max="7929" width="6.625" style="3" bestFit="1" customWidth="1"/>
    <col min="7930" max="7930" width="7.75" style="3" bestFit="1" customWidth="1"/>
    <col min="7931" max="7931" width="11.25" style="3" bestFit="1" customWidth="1"/>
    <col min="7932" max="7932" width="5.75" style="3" customWidth="1"/>
    <col min="7933" max="7933" width="7.75" style="3" bestFit="1" customWidth="1"/>
    <col min="7934" max="7934" width="10.5" style="3" bestFit="1" customWidth="1"/>
    <col min="7935" max="7935" width="6.5" style="3" customWidth="1"/>
    <col min="7936" max="7937" width="8" style="3" bestFit="1" customWidth="1"/>
    <col min="7938" max="7938" width="8.25" style="3" customWidth="1"/>
    <col min="7939" max="7939" width="10.87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75" style="3" bestFit="1" customWidth="1"/>
    <col min="8184" max="8184" width="5.75" style="3" customWidth="1"/>
    <col min="8185" max="8185" width="6.625" style="3" bestFit="1" customWidth="1"/>
    <col min="8186" max="8186" width="7.75" style="3" bestFit="1" customWidth="1"/>
    <col min="8187" max="8187" width="11.25" style="3" bestFit="1" customWidth="1"/>
    <col min="8188" max="8188" width="5.75" style="3" customWidth="1"/>
    <col min="8189" max="8189" width="7.75" style="3" bestFit="1" customWidth="1"/>
    <col min="8190" max="8190" width="10.5" style="3" bestFit="1" customWidth="1"/>
    <col min="8191" max="8191" width="6.5" style="3" customWidth="1"/>
    <col min="8192" max="8193" width="8" style="3" bestFit="1" customWidth="1"/>
    <col min="8194" max="8194" width="8.25" style="3" customWidth="1"/>
    <col min="8195" max="8195" width="10.87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75" style="3" bestFit="1" customWidth="1"/>
    <col min="8440" max="8440" width="5.75" style="3" customWidth="1"/>
    <col min="8441" max="8441" width="6.625" style="3" bestFit="1" customWidth="1"/>
    <col min="8442" max="8442" width="7.75" style="3" bestFit="1" customWidth="1"/>
    <col min="8443" max="8443" width="11.25" style="3" bestFit="1" customWidth="1"/>
    <col min="8444" max="8444" width="5.75" style="3" customWidth="1"/>
    <col min="8445" max="8445" width="7.75" style="3" bestFit="1" customWidth="1"/>
    <col min="8446" max="8446" width="10.5" style="3" bestFit="1" customWidth="1"/>
    <col min="8447" max="8447" width="6.5" style="3" customWidth="1"/>
    <col min="8448" max="8449" width="8" style="3" bestFit="1" customWidth="1"/>
    <col min="8450" max="8450" width="8.25" style="3" customWidth="1"/>
    <col min="8451" max="8451" width="10.87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75" style="3" bestFit="1" customWidth="1"/>
    <col min="8696" max="8696" width="5.75" style="3" customWidth="1"/>
    <col min="8697" max="8697" width="6.625" style="3" bestFit="1" customWidth="1"/>
    <col min="8698" max="8698" width="7.75" style="3" bestFit="1" customWidth="1"/>
    <col min="8699" max="8699" width="11.25" style="3" bestFit="1" customWidth="1"/>
    <col min="8700" max="8700" width="5.75" style="3" customWidth="1"/>
    <col min="8701" max="8701" width="7.75" style="3" bestFit="1" customWidth="1"/>
    <col min="8702" max="8702" width="10.5" style="3" bestFit="1" customWidth="1"/>
    <col min="8703" max="8703" width="6.5" style="3" customWidth="1"/>
    <col min="8704" max="8705" width="8" style="3" bestFit="1" customWidth="1"/>
    <col min="8706" max="8706" width="8.25" style="3" customWidth="1"/>
    <col min="8707" max="8707" width="10.87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75" style="3" bestFit="1" customWidth="1"/>
    <col min="8952" max="8952" width="5.75" style="3" customWidth="1"/>
    <col min="8953" max="8953" width="6.625" style="3" bestFit="1" customWidth="1"/>
    <col min="8954" max="8954" width="7.75" style="3" bestFit="1" customWidth="1"/>
    <col min="8955" max="8955" width="11.25" style="3" bestFit="1" customWidth="1"/>
    <col min="8956" max="8956" width="5.75" style="3" customWidth="1"/>
    <col min="8957" max="8957" width="7.75" style="3" bestFit="1" customWidth="1"/>
    <col min="8958" max="8958" width="10.5" style="3" bestFit="1" customWidth="1"/>
    <col min="8959" max="8959" width="6.5" style="3" customWidth="1"/>
    <col min="8960" max="8961" width="8" style="3" bestFit="1" customWidth="1"/>
    <col min="8962" max="8962" width="8.25" style="3" customWidth="1"/>
    <col min="8963" max="8963" width="10.87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75" style="3" bestFit="1" customWidth="1"/>
    <col min="9208" max="9208" width="5.75" style="3" customWidth="1"/>
    <col min="9209" max="9209" width="6.625" style="3" bestFit="1" customWidth="1"/>
    <col min="9210" max="9210" width="7.75" style="3" bestFit="1" customWidth="1"/>
    <col min="9211" max="9211" width="11.25" style="3" bestFit="1" customWidth="1"/>
    <col min="9212" max="9212" width="5.75" style="3" customWidth="1"/>
    <col min="9213" max="9213" width="7.75" style="3" bestFit="1" customWidth="1"/>
    <col min="9214" max="9214" width="10.5" style="3" bestFit="1" customWidth="1"/>
    <col min="9215" max="9215" width="6.5" style="3" customWidth="1"/>
    <col min="9216" max="9217" width="8" style="3" bestFit="1" customWidth="1"/>
    <col min="9218" max="9218" width="8.25" style="3" customWidth="1"/>
    <col min="9219" max="9219" width="10.87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75" style="3" bestFit="1" customWidth="1"/>
    <col min="9464" max="9464" width="5.75" style="3" customWidth="1"/>
    <col min="9465" max="9465" width="6.625" style="3" bestFit="1" customWidth="1"/>
    <col min="9466" max="9466" width="7.75" style="3" bestFit="1" customWidth="1"/>
    <col min="9467" max="9467" width="11.25" style="3" bestFit="1" customWidth="1"/>
    <col min="9468" max="9468" width="5.75" style="3" customWidth="1"/>
    <col min="9469" max="9469" width="7.75" style="3" bestFit="1" customWidth="1"/>
    <col min="9470" max="9470" width="10.5" style="3" bestFit="1" customWidth="1"/>
    <col min="9471" max="9471" width="6.5" style="3" customWidth="1"/>
    <col min="9472" max="9473" width="8" style="3" bestFit="1" customWidth="1"/>
    <col min="9474" max="9474" width="8.25" style="3" customWidth="1"/>
    <col min="9475" max="9475" width="10.87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75" style="3" bestFit="1" customWidth="1"/>
    <col min="9720" max="9720" width="5.75" style="3" customWidth="1"/>
    <col min="9721" max="9721" width="6.625" style="3" bestFit="1" customWidth="1"/>
    <col min="9722" max="9722" width="7.75" style="3" bestFit="1" customWidth="1"/>
    <col min="9723" max="9723" width="11.25" style="3" bestFit="1" customWidth="1"/>
    <col min="9724" max="9724" width="5.75" style="3" customWidth="1"/>
    <col min="9725" max="9725" width="7.75" style="3" bestFit="1" customWidth="1"/>
    <col min="9726" max="9726" width="10.5" style="3" bestFit="1" customWidth="1"/>
    <col min="9727" max="9727" width="6.5" style="3" customWidth="1"/>
    <col min="9728" max="9729" width="8" style="3" bestFit="1" customWidth="1"/>
    <col min="9730" max="9730" width="8.25" style="3" customWidth="1"/>
    <col min="9731" max="9731" width="10.87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75" style="3" bestFit="1" customWidth="1"/>
    <col min="9976" max="9976" width="5.75" style="3" customWidth="1"/>
    <col min="9977" max="9977" width="6.625" style="3" bestFit="1" customWidth="1"/>
    <col min="9978" max="9978" width="7.75" style="3" bestFit="1" customWidth="1"/>
    <col min="9979" max="9979" width="11.25" style="3" bestFit="1" customWidth="1"/>
    <col min="9980" max="9980" width="5.75" style="3" customWidth="1"/>
    <col min="9981" max="9981" width="7.75" style="3" bestFit="1" customWidth="1"/>
    <col min="9982" max="9982" width="10.5" style="3" bestFit="1" customWidth="1"/>
    <col min="9983" max="9983" width="6.5" style="3" customWidth="1"/>
    <col min="9984" max="9985" width="8" style="3" bestFit="1" customWidth="1"/>
    <col min="9986" max="9986" width="8.25" style="3" customWidth="1"/>
    <col min="9987" max="9987" width="10.87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75" style="3" bestFit="1" customWidth="1"/>
    <col min="10232" max="10232" width="5.75" style="3" customWidth="1"/>
    <col min="10233" max="10233" width="6.625" style="3" bestFit="1" customWidth="1"/>
    <col min="10234" max="10234" width="7.75" style="3" bestFit="1" customWidth="1"/>
    <col min="10235" max="10235" width="11.25" style="3" bestFit="1" customWidth="1"/>
    <col min="10236" max="10236" width="5.75" style="3" customWidth="1"/>
    <col min="10237" max="10237" width="7.75" style="3" bestFit="1" customWidth="1"/>
    <col min="10238" max="10238" width="10.5" style="3" bestFit="1" customWidth="1"/>
    <col min="10239" max="10239" width="6.5" style="3" customWidth="1"/>
    <col min="10240" max="10241" width="8" style="3" bestFit="1" customWidth="1"/>
    <col min="10242" max="10242" width="8.25" style="3" customWidth="1"/>
    <col min="10243" max="10243" width="10.87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75" style="3" bestFit="1" customWidth="1"/>
    <col min="10488" max="10488" width="5.75" style="3" customWidth="1"/>
    <col min="10489" max="10489" width="6.625" style="3" bestFit="1" customWidth="1"/>
    <col min="10490" max="10490" width="7.75" style="3" bestFit="1" customWidth="1"/>
    <col min="10491" max="10491" width="11.25" style="3" bestFit="1" customWidth="1"/>
    <col min="10492" max="10492" width="5.75" style="3" customWidth="1"/>
    <col min="10493" max="10493" width="7.75" style="3" bestFit="1" customWidth="1"/>
    <col min="10494" max="10494" width="10.5" style="3" bestFit="1" customWidth="1"/>
    <col min="10495" max="10495" width="6.5" style="3" customWidth="1"/>
    <col min="10496" max="10497" width="8" style="3" bestFit="1" customWidth="1"/>
    <col min="10498" max="10498" width="8.25" style="3" customWidth="1"/>
    <col min="10499" max="10499" width="10.87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75" style="3" bestFit="1" customWidth="1"/>
    <col min="10744" max="10744" width="5.75" style="3" customWidth="1"/>
    <col min="10745" max="10745" width="6.625" style="3" bestFit="1" customWidth="1"/>
    <col min="10746" max="10746" width="7.75" style="3" bestFit="1" customWidth="1"/>
    <col min="10747" max="10747" width="11.25" style="3" bestFit="1" customWidth="1"/>
    <col min="10748" max="10748" width="5.75" style="3" customWidth="1"/>
    <col min="10749" max="10749" width="7.75" style="3" bestFit="1" customWidth="1"/>
    <col min="10750" max="10750" width="10.5" style="3" bestFit="1" customWidth="1"/>
    <col min="10751" max="10751" width="6.5" style="3" customWidth="1"/>
    <col min="10752" max="10753" width="8" style="3" bestFit="1" customWidth="1"/>
    <col min="10754" max="10754" width="8.25" style="3" customWidth="1"/>
    <col min="10755" max="10755" width="10.87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75" style="3" bestFit="1" customWidth="1"/>
    <col min="11000" max="11000" width="5.75" style="3" customWidth="1"/>
    <col min="11001" max="11001" width="6.625" style="3" bestFit="1" customWidth="1"/>
    <col min="11002" max="11002" width="7.75" style="3" bestFit="1" customWidth="1"/>
    <col min="11003" max="11003" width="11.25" style="3" bestFit="1" customWidth="1"/>
    <col min="11004" max="11004" width="5.75" style="3" customWidth="1"/>
    <col min="11005" max="11005" width="7.75" style="3" bestFit="1" customWidth="1"/>
    <col min="11006" max="11006" width="10.5" style="3" bestFit="1" customWidth="1"/>
    <col min="11007" max="11007" width="6.5" style="3" customWidth="1"/>
    <col min="11008" max="11009" width="8" style="3" bestFit="1" customWidth="1"/>
    <col min="11010" max="11010" width="8.25" style="3" customWidth="1"/>
    <col min="11011" max="11011" width="10.87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75" style="3" bestFit="1" customWidth="1"/>
    <col min="11256" max="11256" width="5.75" style="3" customWidth="1"/>
    <col min="11257" max="11257" width="6.625" style="3" bestFit="1" customWidth="1"/>
    <col min="11258" max="11258" width="7.75" style="3" bestFit="1" customWidth="1"/>
    <col min="11259" max="11259" width="11.25" style="3" bestFit="1" customWidth="1"/>
    <col min="11260" max="11260" width="5.75" style="3" customWidth="1"/>
    <col min="11261" max="11261" width="7.75" style="3" bestFit="1" customWidth="1"/>
    <col min="11262" max="11262" width="10.5" style="3" bestFit="1" customWidth="1"/>
    <col min="11263" max="11263" width="6.5" style="3" customWidth="1"/>
    <col min="11264" max="11265" width="8" style="3" bestFit="1" customWidth="1"/>
    <col min="11266" max="11266" width="8.25" style="3" customWidth="1"/>
    <col min="11267" max="11267" width="10.87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75" style="3" bestFit="1" customWidth="1"/>
    <col min="11512" max="11512" width="5.75" style="3" customWidth="1"/>
    <col min="11513" max="11513" width="6.625" style="3" bestFit="1" customWidth="1"/>
    <col min="11514" max="11514" width="7.75" style="3" bestFit="1" customWidth="1"/>
    <col min="11515" max="11515" width="11.25" style="3" bestFit="1" customWidth="1"/>
    <col min="11516" max="11516" width="5.75" style="3" customWidth="1"/>
    <col min="11517" max="11517" width="7.75" style="3" bestFit="1" customWidth="1"/>
    <col min="11518" max="11518" width="10.5" style="3" bestFit="1" customWidth="1"/>
    <col min="11519" max="11519" width="6.5" style="3" customWidth="1"/>
    <col min="11520" max="11521" width="8" style="3" bestFit="1" customWidth="1"/>
    <col min="11522" max="11522" width="8.25" style="3" customWidth="1"/>
    <col min="11523" max="11523" width="10.87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75" style="3" bestFit="1" customWidth="1"/>
    <col min="11768" max="11768" width="5.75" style="3" customWidth="1"/>
    <col min="11769" max="11769" width="6.625" style="3" bestFit="1" customWidth="1"/>
    <col min="11770" max="11770" width="7.75" style="3" bestFit="1" customWidth="1"/>
    <col min="11771" max="11771" width="11.25" style="3" bestFit="1" customWidth="1"/>
    <col min="11772" max="11772" width="5.75" style="3" customWidth="1"/>
    <col min="11773" max="11773" width="7.75" style="3" bestFit="1" customWidth="1"/>
    <col min="11774" max="11774" width="10.5" style="3" bestFit="1" customWidth="1"/>
    <col min="11775" max="11775" width="6.5" style="3" customWidth="1"/>
    <col min="11776" max="11777" width="8" style="3" bestFit="1" customWidth="1"/>
    <col min="11778" max="11778" width="8.25" style="3" customWidth="1"/>
    <col min="11779" max="11779" width="10.87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75" style="3" bestFit="1" customWidth="1"/>
    <col min="12024" max="12024" width="5.75" style="3" customWidth="1"/>
    <col min="12025" max="12025" width="6.625" style="3" bestFit="1" customWidth="1"/>
    <col min="12026" max="12026" width="7.75" style="3" bestFit="1" customWidth="1"/>
    <col min="12027" max="12027" width="11.25" style="3" bestFit="1" customWidth="1"/>
    <col min="12028" max="12028" width="5.75" style="3" customWidth="1"/>
    <col min="12029" max="12029" width="7.75" style="3" bestFit="1" customWidth="1"/>
    <col min="12030" max="12030" width="10.5" style="3" bestFit="1" customWidth="1"/>
    <col min="12031" max="12031" width="6.5" style="3" customWidth="1"/>
    <col min="12032" max="12033" width="8" style="3" bestFit="1" customWidth="1"/>
    <col min="12034" max="12034" width="8.25" style="3" customWidth="1"/>
    <col min="12035" max="12035" width="10.87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75" style="3" bestFit="1" customWidth="1"/>
    <col min="12280" max="12280" width="5.75" style="3" customWidth="1"/>
    <col min="12281" max="12281" width="6.625" style="3" bestFit="1" customWidth="1"/>
    <col min="12282" max="12282" width="7.75" style="3" bestFit="1" customWidth="1"/>
    <col min="12283" max="12283" width="11.25" style="3" bestFit="1" customWidth="1"/>
    <col min="12284" max="12284" width="5.75" style="3" customWidth="1"/>
    <col min="12285" max="12285" width="7.75" style="3" bestFit="1" customWidth="1"/>
    <col min="12286" max="12286" width="10.5" style="3" bestFit="1" customWidth="1"/>
    <col min="12287" max="12287" width="6.5" style="3" customWidth="1"/>
    <col min="12288" max="12289" width="8" style="3" bestFit="1" customWidth="1"/>
    <col min="12290" max="12290" width="8.25" style="3" customWidth="1"/>
    <col min="12291" max="12291" width="10.87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75" style="3" bestFit="1" customWidth="1"/>
    <col min="12536" max="12536" width="5.75" style="3" customWidth="1"/>
    <col min="12537" max="12537" width="6.625" style="3" bestFit="1" customWidth="1"/>
    <col min="12538" max="12538" width="7.75" style="3" bestFit="1" customWidth="1"/>
    <col min="12539" max="12539" width="11.25" style="3" bestFit="1" customWidth="1"/>
    <col min="12540" max="12540" width="5.75" style="3" customWidth="1"/>
    <col min="12541" max="12541" width="7.75" style="3" bestFit="1" customWidth="1"/>
    <col min="12542" max="12542" width="10.5" style="3" bestFit="1" customWidth="1"/>
    <col min="12543" max="12543" width="6.5" style="3" customWidth="1"/>
    <col min="12544" max="12545" width="8" style="3" bestFit="1" customWidth="1"/>
    <col min="12546" max="12546" width="8.25" style="3" customWidth="1"/>
    <col min="12547" max="12547" width="10.87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75" style="3" bestFit="1" customWidth="1"/>
    <col min="12792" max="12792" width="5.75" style="3" customWidth="1"/>
    <col min="12793" max="12793" width="6.625" style="3" bestFit="1" customWidth="1"/>
    <col min="12794" max="12794" width="7.75" style="3" bestFit="1" customWidth="1"/>
    <col min="12795" max="12795" width="11.25" style="3" bestFit="1" customWidth="1"/>
    <col min="12796" max="12796" width="5.75" style="3" customWidth="1"/>
    <col min="12797" max="12797" width="7.75" style="3" bestFit="1" customWidth="1"/>
    <col min="12798" max="12798" width="10.5" style="3" bestFit="1" customWidth="1"/>
    <col min="12799" max="12799" width="6.5" style="3" customWidth="1"/>
    <col min="12800" max="12801" width="8" style="3" bestFit="1" customWidth="1"/>
    <col min="12802" max="12802" width="8.25" style="3" customWidth="1"/>
    <col min="12803" max="12803" width="10.87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75" style="3" bestFit="1" customWidth="1"/>
    <col min="13048" max="13048" width="5.75" style="3" customWidth="1"/>
    <col min="13049" max="13049" width="6.625" style="3" bestFit="1" customWidth="1"/>
    <col min="13050" max="13050" width="7.75" style="3" bestFit="1" customWidth="1"/>
    <col min="13051" max="13051" width="11.25" style="3" bestFit="1" customWidth="1"/>
    <col min="13052" max="13052" width="5.75" style="3" customWidth="1"/>
    <col min="13053" max="13053" width="7.75" style="3" bestFit="1" customWidth="1"/>
    <col min="13054" max="13054" width="10.5" style="3" bestFit="1" customWidth="1"/>
    <col min="13055" max="13055" width="6.5" style="3" customWidth="1"/>
    <col min="13056" max="13057" width="8" style="3" bestFit="1" customWidth="1"/>
    <col min="13058" max="13058" width="8.25" style="3" customWidth="1"/>
    <col min="13059" max="13059" width="10.87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75" style="3" bestFit="1" customWidth="1"/>
    <col min="13304" max="13304" width="5.75" style="3" customWidth="1"/>
    <col min="13305" max="13305" width="6.625" style="3" bestFit="1" customWidth="1"/>
    <col min="13306" max="13306" width="7.75" style="3" bestFit="1" customWidth="1"/>
    <col min="13307" max="13307" width="11.25" style="3" bestFit="1" customWidth="1"/>
    <col min="13308" max="13308" width="5.75" style="3" customWidth="1"/>
    <col min="13309" max="13309" width="7.75" style="3" bestFit="1" customWidth="1"/>
    <col min="13310" max="13310" width="10.5" style="3" bestFit="1" customWidth="1"/>
    <col min="13311" max="13311" width="6.5" style="3" customWidth="1"/>
    <col min="13312" max="13313" width="8" style="3" bestFit="1" customWidth="1"/>
    <col min="13314" max="13314" width="8.25" style="3" customWidth="1"/>
    <col min="13315" max="13315" width="10.87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75" style="3" bestFit="1" customWidth="1"/>
    <col min="13560" max="13560" width="5.75" style="3" customWidth="1"/>
    <col min="13561" max="13561" width="6.625" style="3" bestFit="1" customWidth="1"/>
    <col min="13562" max="13562" width="7.75" style="3" bestFit="1" customWidth="1"/>
    <col min="13563" max="13563" width="11.25" style="3" bestFit="1" customWidth="1"/>
    <col min="13564" max="13564" width="5.75" style="3" customWidth="1"/>
    <col min="13565" max="13565" width="7.75" style="3" bestFit="1" customWidth="1"/>
    <col min="13566" max="13566" width="10.5" style="3" bestFit="1" customWidth="1"/>
    <col min="13567" max="13567" width="6.5" style="3" customWidth="1"/>
    <col min="13568" max="13569" width="8" style="3" bestFit="1" customWidth="1"/>
    <col min="13570" max="13570" width="8.25" style="3" customWidth="1"/>
    <col min="13571" max="13571" width="10.87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75" style="3" bestFit="1" customWidth="1"/>
    <col min="13816" max="13816" width="5.75" style="3" customWidth="1"/>
    <col min="13817" max="13817" width="6.625" style="3" bestFit="1" customWidth="1"/>
    <col min="13818" max="13818" width="7.75" style="3" bestFit="1" customWidth="1"/>
    <col min="13819" max="13819" width="11.25" style="3" bestFit="1" customWidth="1"/>
    <col min="13820" max="13820" width="5.75" style="3" customWidth="1"/>
    <col min="13821" max="13821" width="7.75" style="3" bestFit="1" customWidth="1"/>
    <col min="13822" max="13822" width="10.5" style="3" bestFit="1" customWidth="1"/>
    <col min="13823" max="13823" width="6.5" style="3" customWidth="1"/>
    <col min="13824" max="13825" width="8" style="3" bestFit="1" customWidth="1"/>
    <col min="13826" max="13826" width="8.25" style="3" customWidth="1"/>
    <col min="13827" max="13827" width="10.87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75" style="3" bestFit="1" customWidth="1"/>
    <col min="14072" max="14072" width="5.75" style="3" customWidth="1"/>
    <col min="14073" max="14073" width="6.625" style="3" bestFit="1" customWidth="1"/>
    <col min="14074" max="14074" width="7.75" style="3" bestFit="1" customWidth="1"/>
    <col min="14075" max="14075" width="11.25" style="3" bestFit="1" customWidth="1"/>
    <col min="14076" max="14076" width="5.75" style="3" customWidth="1"/>
    <col min="14077" max="14077" width="7.75" style="3" bestFit="1" customWidth="1"/>
    <col min="14078" max="14078" width="10.5" style="3" bestFit="1" customWidth="1"/>
    <col min="14079" max="14079" width="6.5" style="3" customWidth="1"/>
    <col min="14080" max="14081" width="8" style="3" bestFit="1" customWidth="1"/>
    <col min="14082" max="14082" width="8.25" style="3" customWidth="1"/>
    <col min="14083" max="14083" width="10.87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75" style="3" bestFit="1" customWidth="1"/>
    <col min="14328" max="14328" width="5.75" style="3" customWidth="1"/>
    <col min="14329" max="14329" width="6.625" style="3" bestFit="1" customWidth="1"/>
    <col min="14330" max="14330" width="7.75" style="3" bestFit="1" customWidth="1"/>
    <col min="14331" max="14331" width="11.25" style="3" bestFit="1" customWidth="1"/>
    <col min="14332" max="14332" width="5.75" style="3" customWidth="1"/>
    <col min="14333" max="14333" width="7.75" style="3" bestFit="1" customWidth="1"/>
    <col min="14334" max="14334" width="10.5" style="3" bestFit="1" customWidth="1"/>
    <col min="14335" max="14335" width="6.5" style="3" customWidth="1"/>
    <col min="14336" max="14337" width="8" style="3" bestFit="1" customWidth="1"/>
    <col min="14338" max="14338" width="8.25" style="3" customWidth="1"/>
    <col min="14339" max="14339" width="10.87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75" style="3" bestFit="1" customWidth="1"/>
    <col min="14584" max="14584" width="5.75" style="3" customWidth="1"/>
    <col min="14585" max="14585" width="6.625" style="3" bestFit="1" customWidth="1"/>
    <col min="14586" max="14586" width="7.75" style="3" bestFit="1" customWidth="1"/>
    <col min="14587" max="14587" width="11.25" style="3" bestFit="1" customWidth="1"/>
    <col min="14588" max="14588" width="5.75" style="3" customWidth="1"/>
    <col min="14589" max="14589" width="7.75" style="3" bestFit="1" customWidth="1"/>
    <col min="14590" max="14590" width="10.5" style="3" bestFit="1" customWidth="1"/>
    <col min="14591" max="14591" width="6.5" style="3" customWidth="1"/>
    <col min="14592" max="14593" width="8" style="3" bestFit="1" customWidth="1"/>
    <col min="14594" max="14594" width="8.25" style="3" customWidth="1"/>
    <col min="14595" max="14595" width="10.87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75" style="3" bestFit="1" customWidth="1"/>
    <col min="14840" max="14840" width="5.75" style="3" customWidth="1"/>
    <col min="14841" max="14841" width="6.625" style="3" bestFit="1" customWidth="1"/>
    <col min="14842" max="14842" width="7.75" style="3" bestFit="1" customWidth="1"/>
    <col min="14843" max="14843" width="11.25" style="3" bestFit="1" customWidth="1"/>
    <col min="14844" max="14844" width="5.75" style="3" customWidth="1"/>
    <col min="14845" max="14845" width="7.75" style="3" bestFit="1" customWidth="1"/>
    <col min="14846" max="14846" width="10.5" style="3" bestFit="1" customWidth="1"/>
    <col min="14847" max="14847" width="6.5" style="3" customWidth="1"/>
    <col min="14848" max="14849" width="8" style="3" bestFit="1" customWidth="1"/>
    <col min="14850" max="14850" width="8.25" style="3" customWidth="1"/>
    <col min="14851" max="14851" width="10.87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75" style="3" bestFit="1" customWidth="1"/>
    <col min="15096" max="15096" width="5.75" style="3" customWidth="1"/>
    <col min="15097" max="15097" width="6.625" style="3" bestFit="1" customWidth="1"/>
    <col min="15098" max="15098" width="7.75" style="3" bestFit="1" customWidth="1"/>
    <col min="15099" max="15099" width="11.25" style="3" bestFit="1" customWidth="1"/>
    <col min="15100" max="15100" width="5.75" style="3" customWidth="1"/>
    <col min="15101" max="15101" width="7.75" style="3" bestFit="1" customWidth="1"/>
    <col min="15102" max="15102" width="10.5" style="3" bestFit="1" customWidth="1"/>
    <col min="15103" max="15103" width="6.5" style="3" customWidth="1"/>
    <col min="15104" max="15105" width="8" style="3" bestFit="1" customWidth="1"/>
    <col min="15106" max="15106" width="8.25" style="3" customWidth="1"/>
    <col min="15107" max="15107" width="10.87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75" style="3" bestFit="1" customWidth="1"/>
    <col min="15352" max="15352" width="5.75" style="3" customWidth="1"/>
    <col min="15353" max="15353" width="6.625" style="3" bestFit="1" customWidth="1"/>
    <col min="15354" max="15354" width="7.75" style="3" bestFit="1" customWidth="1"/>
    <col min="15355" max="15355" width="11.25" style="3" bestFit="1" customWidth="1"/>
    <col min="15356" max="15356" width="5.75" style="3" customWidth="1"/>
    <col min="15357" max="15357" width="7.75" style="3" bestFit="1" customWidth="1"/>
    <col min="15358" max="15358" width="10.5" style="3" bestFit="1" customWidth="1"/>
    <col min="15359" max="15359" width="6.5" style="3" customWidth="1"/>
    <col min="15360" max="15361" width="8" style="3" bestFit="1" customWidth="1"/>
    <col min="15362" max="15362" width="8.25" style="3" customWidth="1"/>
    <col min="15363" max="15363" width="10.87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75" style="3" bestFit="1" customWidth="1"/>
    <col min="15608" max="15608" width="5.75" style="3" customWidth="1"/>
    <col min="15609" max="15609" width="6.625" style="3" bestFit="1" customWidth="1"/>
    <col min="15610" max="15610" width="7.75" style="3" bestFit="1" customWidth="1"/>
    <col min="15611" max="15611" width="11.25" style="3" bestFit="1" customWidth="1"/>
    <col min="15612" max="15612" width="5.75" style="3" customWidth="1"/>
    <col min="15613" max="15613" width="7.75" style="3" bestFit="1" customWidth="1"/>
    <col min="15614" max="15614" width="10.5" style="3" bestFit="1" customWidth="1"/>
    <col min="15615" max="15615" width="6.5" style="3" customWidth="1"/>
    <col min="15616" max="15617" width="8" style="3" bestFit="1" customWidth="1"/>
    <col min="15618" max="15618" width="8.25" style="3" customWidth="1"/>
    <col min="15619" max="15619" width="10.87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75" style="3" bestFit="1" customWidth="1"/>
    <col min="15864" max="15864" width="5.75" style="3" customWidth="1"/>
    <col min="15865" max="15865" width="6.625" style="3" bestFit="1" customWidth="1"/>
    <col min="15866" max="15866" width="7.75" style="3" bestFit="1" customWidth="1"/>
    <col min="15867" max="15867" width="11.25" style="3" bestFit="1" customWidth="1"/>
    <col min="15868" max="15868" width="5.75" style="3" customWidth="1"/>
    <col min="15869" max="15869" width="7.75" style="3" bestFit="1" customWidth="1"/>
    <col min="15870" max="15870" width="10.5" style="3" bestFit="1" customWidth="1"/>
    <col min="15871" max="15871" width="6.5" style="3" customWidth="1"/>
    <col min="15872" max="15873" width="8" style="3" bestFit="1" customWidth="1"/>
    <col min="15874" max="15874" width="8.25" style="3" customWidth="1"/>
    <col min="15875" max="15875" width="10.87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75" style="3" bestFit="1" customWidth="1"/>
    <col min="16120" max="16120" width="5.75" style="3" customWidth="1"/>
    <col min="16121" max="16121" width="6.625" style="3" bestFit="1" customWidth="1"/>
    <col min="16122" max="16122" width="7.75" style="3" bestFit="1" customWidth="1"/>
    <col min="16123" max="16123" width="11.25" style="3" bestFit="1" customWidth="1"/>
    <col min="16124" max="16124" width="5.75" style="3" customWidth="1"/>
    <col min="16125" max="16125" width="7.75" style="3" bestFit="1" customWidth="1"/>
    <col min="16126" max="16126" width="10.5" style="3" bestFit="1" customWidth="1"/>
    <col min="16127" max="16127" width="6.5" style="3" customWidth="1"/>
    <col min="16128" max="16129" width="8" style="3" bestFit="1" customWidth="1"/>
    <col min="16130" max="16130" width="8.25" style="3" customWidth="1"/>
    <col min="16131" max="16131" width="10.87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467</v>
      </c>
    </row>
    <row r="2" spans="1:3" ht="15.75" x14ac:dyDescent="0.25">
      <c r="A2" s="2"/>
      <c r="C2" s="56" t="s">
        <v>155</v>
      </c>
    </row>
    <row r="3" spans="1:3" ht="13.7" customHeight="1" x14ac:dyDescent="0.2">
      <c r="A3" s="92"/>
      <c r="B3" s="311">
        <f>INDICE!A3</f>
        <v>43497</v>
      </c>
      <c r="C3" s="709" t="s">
        <v>117</v>
      </c>
    </row>
    <row r="4" spans="1:3" x14ac:dyDescent="0.2">
      <c r="A4" s="395" t="s">
        <v>157</v>
      </c>
      <c r="B4" s="96">
        <v>12.378780000000001</v>
      </c>
      <c r="C4" s="96">
        <v>160.71553</v>
      </c>
    </row>
    <row r="5" spans="1:3" x14ac:dyDescent="0.2">
      <c r="A5" s="396" t="s">
        <v>158</v>
      </c>
      <c r="B5" s="98">
        <v>0.23022000000000004</v>
      </c>
      <c r="C5" s="98">
        <v>3.0268299999999999</v>
      </c>
    </row>
    <row r="6" spans="1:3" x14ac:dyDescent="0.2">
      <c r="A6" s="396" t="s">
        <v>159</v>
      </c>
      <c r="B6" s="98">
        <v>4.2816900000000002</v>
      </c>
      <c r="C6" s="98">
        <v>42.749450000000003</v>
      </c>
    </row>
    <row r="7" spans="1:3" x14ac:dyDescent="0.2">
      <c r="A7" s="396" t="s">
        <v>160</v>
      </c>
      <c r="B7" s="98">
        <v>7.3359399999999999</v>
      </c>
      <c r="C7" s="98">
        <v>124.90808</v>
      </c>
    </row>
    <row r="8" spans="1:3" x14ac:dyDescent="0.2">
      <c r="A8" s="396" t="s">
        <v>161</v>
      </c>
      <c r="B8" s="98">
        <v>70.78622</v>
      </c>
      <c r="C8" s="98">
        <v>1112.2851900000003</v>
      </c>
    </row>
    <row r="9" spans="1:3" x14ac:dyDescent="0.2">
      <c r="A9" s="396" t="s">
        <v>162</v>
      </c>
      <c r="B9" s="98">
        <v>1.4064000000000001</v>
      </c>
      <c r="C9" s="98">
        <v>6.2234800000000003</v>
      </c>
    </row>
    <row r="10" spans="1:3" x14ac:dyDescent="0.2">
      <c r="A10" s="396" t="s">
        <v>163</v>
      </c>
      <c r="B10" s="98">
        <v>1.2315099999999999</v>
      </c>
      <c r="C10" s="98">
        <v>21.176079999999992</v>
      </c>
    </row>
    <row r="11" spans="1:3" x14ac:dyDescent="0.2">
      <c r="A11" s="396" t="s">
        <v>548</v>
      </c>
      <c r="B11" s="98">
        <v>7.35738</v>
      </c>
      <c r="C11" s="98">
        <v>100.43478000000002</v>
      </c>
    </row>
    <row r="12" spans="1:3" x14ac:dyDescent="0.2">
      <c r="A12" s="396" t="s">
        <v>164</v>
      </c>
      <c r="B12" s="98">
        <v>3.0332000000000003</v>
      </c>
      <c r="C12" s="98">
        <v>43.914999999999992</v>
      </c>
    </row>
    <row r="13" spans="1:3" x14ac:dyDescent="0.2">
      <c r="A13" s="396" t="s">
        <v>165</v>
      </c>
      <c r="B13" s="98">
        <v>7.50082</v>
      </c>
      <c r="C13" s="98">
        <v>47.196330000000003</v>
      </c>
    </row>
    <row r="14" spans="1:3" x14ac:dyDescent="0.2">
      <c r="A14" s="396" t="s">
        <v>166</v>
      </c>
      <c r="B14" s="98">
        <v>0.74729999999999996</v>
      </c>
      <c r="C14" s="98">
        <v>9.5017499999999995</v>
      </c>
    </row>
    <row r="15" spans="1:3" x14ac:dyDescent="0.2">
      <c r="A15" s="396" t="s">
        <v>167</v>
      </c>
      <c r="B15" s="98">
        <v>0.34078000000000003</v>
      </c>
      <c r="C15" s="98">
        <v>3.7610199999999994</v>
      </c>
    </row>
    <row r="16" spans="1:3" x14ac:dyDescent="0.2">
      <c r="A16" s="396" t="s">
        <v>168</v>
      </c>
      <c r="B16" s="98">
        <v>26.869789999999998</v>
      </c>
      <c r="C16" s="98">
        <v>356.57579999999979</v>
      </c>
    </row>
    <row r="17" spans="1:3" x14ac:dyDescent="0.2">
      <c r="A17" s="396" t="s">
        <v>169</v>
      </c>
      <c r="B17" s="98">
        <v>0.30657999999999996</v>
      </c>
      <c r="C17" s="98">
        <v>1.7594899999999998</v>
      </c>
    </row>
    <row r="18" spans="1:3" x14ac:dyDescent="0.2">
      <c r="A18" s="396" t="s">
        <v>170</v>
      </c>
      <c r="B18" s="98">
        <v>0.21512000000000001</v>
      </c>
      <c r="C18" s="98">
        <v>2.3269800000000003</v>
      </c>
    </row>
    <row r="19" spans="1:3" x14ac:dyDescent="0.2">
      <c r="A19" s="396" t="s">
        <v>171</v>
      </c>
      <c r="B19" s="98">
        <v>2.5085199999999999</v>
      </c>
      <c r="C19" s="98">
        <v>42.633650000000003</v>
      </c>
    </row>
    <row r="20" spans="1:3" x14ac:dyDescent="0.2">
      <c r="A20" s="396" t="s">
        <v>172</v>
      </c>
      <c r="B20" s="98">
        <v>0.26547999999999999</v>
      </c>
      <c r="C20" s="98">
        <v>3.7410599999999996</v>
      </c>
    </row>
    <row r="21" spans="1:3" x14ac:dyDescent="0.2">
      <c r="A21" s="396" t="s">
        <v>173</v>
      </c>
      <c r="B21" s="98">
        <v>0.11588</v>
      </c>
      <c r="C21" s="98">
        <v>2.1432999999999995</v>
      </c>
    </row>
    <row r="22" spans="1:3" x14ac:dyDescent="0.2">
      <c r="A22" s="397" t="s">
        <v>174</v>
      </c>
      <c r="B22" s="98">
        <v>0.53125999999999995</v>
      </c>
      <c r="C22" s="98">
        <v>5.6475700000000009</v>
      </c>
    </row>
    <row r="23" spans="1:3" x14ac:dyDescent="0.2">
      <c r="A23" s="398" t="s">
        <v>457</v>
      </c>
      <c r="B23" s="102">
        <v>147.44287000000008</v>
      </c>
      <c r="C23" s="102">
        <v>2090.7213700000002</v>
      </c>
    </row>
    <row r="24" spans="1:3" x14ac:dyDescent="0.2">
      <c r="C24" s="80" t="s">
        <v>227</v>
      </c>
    </row>
    <row r="25" spans="1:3" x14ac:dyDescent="0.2">
      <c r="A25" s="103" t="s">
        <v>228</v>
      </c>
      <c r="C25" s="59"/>
    </row>
    <row r="26" spans="1:3" x14ac:dyDescent="0.2">
      <c r="A26" s="104"/>
      <c r="C26" s="59"/>
    </row>
    <row r="27" spans="1:3" ht="18" x14ac:dyDescent="0.25">
      <c r="A27" s="104"/>
      <c r="B27" s="106"/>
      <c r="C27" s="59"/>
    </row>
    <row r="28" spans="1:3" x14ac:dyDescent="0.2">
      <c r="A28" s="104"/>
      <c r="C28" s="59"/>
    </row>
    <row r="29" spans="1:3" x14ac:dyDescent="0.2">
      <c r="A29" s="104"/>
      <c r="C29" s="59"/>
    </row>
    <row r="30" spans="1:3" x14ac:dyDescent="0.2">
      <c r="A30" s="104"/>
      <c r="C30" s="59"/>
    </row>
    <row r="31" spans="1:3" x14ac:dyDescent="0.2">
      <c r="A31" s="104"/>
      <c r="C31" s="59"/>
    </row>
    <row r="32" spans="1:3" x14ac:dyDescent="0.2">
      <c r="A32" s="104"/>
      <c r="C32" s="59"/>
    </row>
    <row r="33" spans="1:3" x14ac:dyDescent="0.2">
      <c r="A33" s="104"/>
      <c r="C33" s="59"/>
    </row>
    <row r="34" spans="1:3" x14ac:dyDescent="0.2">
      <c r="A34" s="104"/>
      <c r="C34" s="59"/>
    </row>
    <row r="35" spans="1:3" x14ac:dyDescent="0.2">
      <c r="A35" s="104"/>
      <c r="C35" s="59"/>
    </row>
    <row r="36" spans="1:3" x14ac:dyDescent="0.2">
      <c r="A36" s="104"/>
      <c r="C36" s="59"/>
    </row>
    <row r="37" spans="1:3" x14ac:dyDescent="0.2">
      <c r="A37" s="104"/>
      <c r="C37" s="59"/>
    </row>
    <row r="38" spans="1:3" x14ac:dyDescent="0.2">
      <c r="A38" s="104"/>
      <c r="C38" s="59"/>
    </row>
    <row r="39" spans="1:3" x14ac:dyDescent="0.2">
      <c r="A39" s="104"/>
      <c r="C39" s="59"/>
    </row>
    <row r="40" spans="1:3" x14ac:dyDescent="0.2">
      <c r="A40" s="104"/>
      <c r="C40" s="59"/>
    </row>
    <row r="41" spans="1:3" x14ac:dyDescent="0.2">
      <c r="A41" s="104"/>
      <c r="C41" s="59"/>
    </row>
    <row r="42" spans="1:3" x14ac:dyDescent="0.2">
      <c r="A42" s="104"/>
      <c r="C42" s="59"/>
    </row>
    <row r="43" spans="1:3" x14ac:dyDescent="0.2">
      <c r="A43" s="104"/>
      <c r="C43" s="59"/>
    </row>
    <row r="44" spans="1:3" x14ac:dyDescent="0.2">
      <c r="A44" s="104"/>
      <c r="C44" s="59"/>
    </row>
    <row r="45" spans="1:3" x14ac:dyDescent="0.2">
      <c r="C45" s="59"/>
    </row>
    <row r="46" spans="1:3" x14ac:dyDescent="0.2">
      <c r="C46" s="59"/>
    </row>
  </sheetData>
  <conditionalFormatting sqref="B5:B22">
    <cfRule type="cellIs" dxfId="5687" priority="3" operator="between">
      <formula>0</formula>
      <formula>0.5</formula>
    </cfRule>
    <cfRule type="cellIs" dxfId="5686" priority="4" operator="between">
      <formula>0</formula>
      <formula>0.49</formula>
    </cfRule>
  </conditionalFormatting>
  <conditionalFormatting sqref="C5:C22">
    <cfRule type="cellIs" dxfId="5685" priority="1" operator="between">
      <formula>0</formula>
      <formula>0.5</formula>
    </cfRule>
    <cfRule type="cellIs" dxfId="5684"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60"/>
  <sheetViews>
    <sheetView topLeftCell="A13" zoomScaleNormal="100" workbookViewId="0">
      <selection activeCell="E26" sqref="E26"/>
    </sheetView>
  </sheetViews>
  <sheetFormatPr baseColWidth="10" defaultRowHeight="14.25" customHeight="1" x14ac:dyDescent="0.2"/>
  <cols>
    <col min="1" max="1" width="49.5" style="19" customWidth="1"/>
    <col min="2" max="2" width="10.25" style="19" customWidth="1"/>
    <col min="3" max="3" width="12.75" style="19" customWidth="1"/>
    <col min="4" max="4" width="10.5" style="19" customWidth="1"/>
    <col min="5" max="5" width="11.25" style="19" customWidth="1"/>
    <col min="6" max="6" width="14" style="19" bestFit="1" customWidth="1"/>
    <col min="7" max="7" width="11" style="19"/>
    <col min="8" max="246" width="10" style="19"/>
    <col min="247" max="247" width="33.625" style="19" customWidth="1"/>
    <col min="248" max="248" width="8.75" style="19" customWidth="1"/>
    <col min="249" max="249" width="11.875" style="19" customWidth="1"/>
    <col min="250" max="250" width="10.875" style="19" customWidth="1"/>
    <col min="251" max="254" width="15.25" style="19" customWidth="1"/>
    <col min="255" max="502" width="10" style="19"/>
    <col min="503" max="503" width="33.625" style="19" customWidth="1"/>
    <col min="504" max="504" width="8.75" style="19" customWidth="1"/>
    <col min="505" max="505" width="11.875" style="19" customWidth="1"/>
    <col min="506" max="506" width="10.875" style="19" customWidth="1"/>
    <col min="507" max="510" width="15.25" style="19" customWidth="1"/>
    <col min="511" max="758" width="10" style="19"/>
    <col min="759" max="759" width="33.625" style="19" customWidth="1"/>
    <col min="760" max="760" width="8.75" style="19" customWidth="1"/>
    <col min="761" max="761" width="11.875" style="19" customWidth="1"/>
    <col min="762" max="762" width="10.875" style="19" customWidth="1"/>
    <col min="763" max="766" width="15.25" style="19" customWidth="1"/>
    <col min="767" max="1014" width="10" style="19"/>
    <col min="1015" max="1015" width="33.625" style="19" customWidth="1"/>
    <col min="1016" max="1016" width="8.75" style="19" customWidth="1"/>
    <col min="1017" max="1017" width="11.875" style="19" customWidth="1"/>
    <col min="1018" max="1018" width="10.875" style="19" customWidth="1"/>
    <col min="1019" max="1022" width="15.25" style="19" customWidth="1"/>
    <col min="1023" max="1270" width="10" style="19"/>
    <col min="1271" max="1271" width="33.625" style="19" customWidth="1"/>
    <col min="1272" max="1272" width="8.75" style="19" customWidth="1"/>
    <col min="1273" max="1273" width="11.875" style="19" customWidth="1"/>
    <col min="1274" max="1274" width="10.875" style="19" customWidth="1"/>
    <col min="1275" max="1278" width="15.25" style="19" customWidth="1"/>
    <col min="1279" max="1526" width="10" style="19"/>
    <col min="1527" max="1527" width="33.625" style="19" customWidth="1"/>
    <col min="1528" max="1528" width="8.75" style="19" customWidth="1"/>
    <col min="1529" max="1529" width="11.875" style="19" customWidth="1"/>
    <col min="1530" max="1530" width="10.875" style="19" customWidth="1"/>
    <col min="1531" max="1534" width="15.25" style="19" customWidth="1"/>
    <col min="1535" max="1782" width="10" style="19"/>
    <col min="1783" max="1783" width="33.625" style="19" customWidth="1"/>
    <col min="1784" max="1784" width="8.75" style="19" customWidth="1"/>
    <col min="1785" max="1785" width="11.875" style="19" customWidth="1"/>
    <col min="1786" max="1786" width="10.875" style="19" customWidth="1"/>
    <col min="1787" max="1790" width="15.25" style="19" customWidth="1"/>
    <col min="1791" max="2038" width="10" style="19"/>
    <col min="2039" max="2039" width="33.625" style="19" customWidth="1"/>
    <col min="2040" max="2040" width="8.75" style="19" customWidth="1"/>
    <col min="2041" max="2041" width="11.875" style="19" customWidth="1"/>
    <col min="2042" max="2042" width="10.875" style="19" customWidth="1"/>
    <col min="2043" max="2046" width="15.25" style="19" customWidth="1"/>
    <col min="2047" max="2294" width="10" style="19"/>
    <col min="2295" max="2295" width="33.625" style="19" customWidth="1"/>
    <col min="2296" max="2296" width="8.75" style="19" customWidth="1"/>
    <col min="2297" max="2297" width="11.875" style="19" customWidth="1"/>
    <col min="2298" max="2298" width="10.875" style="19" customWidth="1"/>
    <col min="2299" max="2302" width="15.25" style="19" customWidth="1"/>
    <col min="2303" max="2550" width="10" style="19"/>
    <col min="2551" max="2551" width="33.625" style="19" customWidth="1"/>
    <col min="2552" max="2552" width="8.75" style="19" customWidth="1"/>
    <col min="2553" max="2553" width="11.875" style="19" customWidth="1"/>
    <col min="2554" max="2554" width="10.875" style="19" customWidth="1"/>
    <col min="2555" max="2558" width="15.25" style="19" customWidth="1"/>
    <col min="2559" max="2806" width="10" style="19"/>
    <col min="2807" max="2807" width="33.625" style="19" customWidth="1"/>
    <col min="2808" max="2808" width="8.75" style="19" customWidth="1"/>
    <col min="2809" max="2809" width="11.875" style="19" customWidth="1"/>
    <col min="2810" max="2810" width="10.875" style="19" customWidth="1"/>
    <col min="2811" max="2814" width="15.25" style="19" customWidth="1"/>
    <col min="2815" max="3062" width="10" style="19"/>
    <col min="3063" max="3063" width="33.625" style="19" customWidth="1"/>
    <col min="3064" max="3064" width="8.75" style="19" customWidth="1"/>
    <col min="3065" max="3065" width="11.875" style="19" customWidth="1"/>
    <col min="3066" max="3066" width="10.875" style="19" customWidth="1"/>
    <col min="3067" max="3070" width="15.25" style="19" customWidth="1"/>
    <col min="3071" max="3318" width="10" style="19"/>
    <col min="3319" max="3319" width="33.625" style="19" customWidth="1"/>
    <col min="3320" max="3320" width="8.75" style="19" customWidth="1"/>
    <col min="3321" max="3321" width="11.875" style="19" customWidth="1"/>
    <col min="3322" max="3322" width="10.875" style="19" customWidth="1"/>
    <col min="3323" max="3326" width="15.25" style="19" customWidth="1"/>
    <col min="3327" max="3574" width="10" style="19"/>
    <col min="3575" max="3575" width="33.625" style="19" customWidth="1"/>
    <col min="3576" max="3576" width="8.75" style="19" customWidth="1"/>
    <col min="3577" max="3577" width="11.875" style="19" customWidth="1"/>
    <col min="3578" max="3578" width="10.875" style="19" customWidth="1"/>
    <col min="3579" max="3582" width="15.25" style="19" customWidth="1"/>
    <col min="3583" max="3830" width="10" style="19"/>
    <col min="3831" max="3831" width="33.625" style="19" customWidth="1"/>
    <col min="3832" max="3832" width="8.75" style="19" customWidth="1"/>
    <col min="3833" max="3833" width="11.875" style="19" customWidth="1"/>
    <col min="3834" max="3834" width="10.875" style="19" customWidth="1"/>
    <col min="3835" max="3838" width="15.25" style="19" customWidth="1"/>
    <col min="3839" max="4086" width="10" style="19"/>
    <col min="4087" max="4087" width="33.625" style="19" customWidth="1"/>
    <col min="4088" max="4088" width="8.75" style="19" customWidth="1"/>
    <col min="4089" max="4089" width="11.875" style="19" customWidth="1"/>
    <col min="4090" max="4090" width="10.875" style="19" customWidth="1"/>
    <col min="4091" max="4094" width="15.25" style="19" customWidth="1"/>
    <col min="4095" max="4342" width="10" style="19"/>
    <col min="4343" max="4343" width="33.625" style="19" customWidth="1"/>
    <col min="4344" max="4344" width="8.75" style="19" customWidth="1"/>
    <col min="4345" max="4345" width="11.875" style="19" customWidth="1"/>
    <col min="4346" max="4346" width="10.875" style="19" customWidth="1"/>
    <col min="4347" max="4350" width="15.25" style="19" customWidth="1"/>
    <col min="4351" max="4598" width="10" style="19"/>
    <col min="4599" max="4599" width="33.625" style="19" customWidth="1"/>
    <col min="4600" max="4600" width="8.75" style="19" customWidth="1"/>
    <col min="4601" max="4601" width="11.875" style="19" customWidth="1"/>
    <col min="4602" max="4602" width="10.875" style="19" customWidth="1"/>
    <col min="4603" max="4606" width="15.25" style="19" customWidth="1"/>
    <col min="4607" max="4854" width="10" style="19"/>
    <col min="4855" max="4855" width="33.625" style="19" customWidth="1"/>
    <col min="4856" max="4856" width="8.75" style="19" customWidth="1"/>
    <col min="4857" max="4857" width="11.875" style="19" customWidth="1"/>
    <col min="4858" max="4858" width="10.875" style="19" customWidth="1"/>
    <col min="4859" max="4862" width="15.25" style="19" customWidth="1"/>
    <col min="4863" max="5110" width="10" style="19"/>
    <col min="5111" max="5111" width="33.625" style="19" customWidth="1"/>
    <col min="5112" max="5112" width="8.75" style="19" customWidth="1"/>
    <col min="5113" max="5113" width="11.875" style="19" customWidth="1"/>
    <col min="5114" max="5114" width="10.875" style="19" customWidth="1"/>
    <col min="5115" max="5118" width="15.25" style="19" customWidth="1"/>
    <col min="5119" max="5366" width="10" style="19"/>
    <col min="5367" max="5367" width="33.625" style="19" customWidth="1"/>
    <col min="5368" max="5368" width="8.75" style="19" customWidth="1"/>
    <col min="5369" max="5369" width="11.875" style="19" customWidth="1"/>
    <col min="5370" max="5370" width="10.875" style="19" customWidth="1"/>
    <col min="5371" max="5374" width="15.25" style="19" customWidth="1"/>
    <col min="5375" max="5622" width="10" style="19"/>
    <col min="5623" max="5623" width="33.625" style="19" customWidth="1"/>
    <col min="5624" max="5624" width="8.75" style="19" customWidth="1"/>
    <col min="5625" max="5625" width="11.875" style="19" customWidth="1"/>
    <col min="5626" max="5626" width="10.875" style="19" customWidth="1"/>
    <col min="5627" max="5630" width="15.25" style="19" customWidth="1"/>
    <col min="5631" max="5878" width="10" style="19"/>
    <col min="5879" max="5879" width="33.625" style="19" customWidth="1"/>
    <col min="5880" max="5880" width="8.75" style="19" customWidth="1"/>
    <col min="5881" max="5881" width="11.875" style="19" customWidth="1"/>
    <col min="5882" max="5882" width="10.875" style="19" customWidth="1"/>
    <col min="5883" max="5886" width="15.25" style="19" customWidth="1"/>
    <col min="5887" max="6134" width="10" style="19"/>
    <col min="6135" max="6135" width="33.625" style="19" customWidth="1"/>
    <col min="6136" max="6136" width="8.75" style="19" customWidth="1"/>
    <col min="6137" max="6137" width="11.875" style="19" customWidth="1"/>
    <col min="6138" max="6138" width="10.875" style="19" customWidth="1"/>
    <col min="6139" max="6142" width="15.25" style="19" customWidth="1"/>
    <col min="6143" max="6390" width="10" style="19"/>
    <col min="6391" max="6391" width="33.625" style="19" customWidth="1"/>
    <col min="6392" max="6392" width="8.75" style="19" customWidth="1"/>
    <col min="6393" max="6393" width="11.875" style="19" customWidth="1"/>
    <col min="6394" max="6394" width="10.875" style="19" customWidth="1"/>
    <col min="6395" max="6398" width="15.25" style="19" customWidth="1"/>
    <col min="6399" max="6646" width="10" style="19"/>
    <col min="6647" max="6647" width="33.625" style="19" customWidth="1"/>
    <col min="6648" max="6648" width="8.75" style="19" customWidth="1"/>
    <col min="6649" max="6649" width="11.875" style="19" customWidth="1"/>
    <col min="6650" max="6650" width="10.875" style="19" customWidth="1"/>
    <col min="6651" max="6654" width="15.25" style="19" customWidth="1"/>
    <col min="6655" max="6902" width="10" style="19"/>
    <col min="6903" max="6903" width="33.625" style="19" customWidth="1"/>
    <col min="6904" max="6904" width="8.75" style="19" customWidth="1"/>
    <col min="6905" max="6905" width="11.875" style="19" customWidth="1"/>
    <col min="6906" max="6906" width="10.875" style="19" customWidth="1"/>
    <col min="6907" max="6910" width="15.25" style="19" customWidth="1"/>
    <col min="6911" max="7158" width="10" style="19"/>
    <col min="7159" max="7159" width="33.625" style="19" customWidth="1"/>
    <col min="7160" max="7160" width="8.75" style="19" customWidth="1"/>
    <col min="7161" max="7161" width="11.875" style="19" customWidth="1"/>
    <col min="7162" max="7162" width="10.875" style="19" customWidth="1"/>
    <col min="7163" max="7166" width="15.25" style="19" customWidth="1"/>
    <col min="7167" max="7414" width="10" style="19"/>
    <col min="7415" max="7415" width="33.625" style="19" customWidth="1"/>
    <col min="7416" max="7416" width="8.75" style="19" customWidth="1"/>
    <col min="7417" max="7417" width="11.875" style="19" customWidth="1"/>
    <col min="7418" max="7418" width="10.875" style="19" customWidth="1"/>
    <col min="7419" max="7422" width="15.25" style="19" customWidth="1"/>
    <col min="7423" max="7670" width="10" style="19"/>
    <col min="7671" max="7671" width="33.625" style="19" customWidth="1"/>
    <col min="7672" max="7672" width="8.75" style="19" customWidth="1"/>
    <col min="7673" max="7673" width="11.875" style="19" customWidth="1"/>
    <col min="7674" max="7674" width="10.875" style="19" customWidth="1"/>
    <col min="7675" max="7678" width="15.25" style="19" customWidth="1"/>
    <col min="7679" max="7926" width="10" style="19"/>
    <col min="7927" max="7927" width="33.625" style="19" customWidth="1"/>
    <col min="7928" max="7928" width="8.75" style="19" customWidth="1"/>
    <col min="7929" max="7929" width="11.875" style="19" customWidth="1"/>
    <col min="7930" max="7930" width="10.875" style="19" customWidth="1"/>
    <col min="7931" max="7934" width="15.25" style="19" customWidth="1"/>
    <col min="7935" max="8182" width="10" style="19"/>
    <col min="8183" max="8183" width="33.625" style="19" customWidth="1"/>
    <col min="8184" max="8184" width="8.75" style="19" customWidth="1"/>
    <col min="8185" max="8185" width="11.875" style="19" customWidth="1"/>
    <col min="8186" max="8186" width="10.875" style="19" customWidth="1"/>
    <col min="8187" max="8190" width="15.25" style="19" customWidth="1"/>
    <col min="8191" max="8438" width="10" style="19"/>
    <col min="8439" max="8439" width="33.625" style="19" customWidth="1"/>
    <col min="8440" max="8440" width="8.75" style="19" customWidth="1"/>
    <col min="8441" max="8441" width="11.875" style="19" customWidth="1"/>
    <col min="8442" max="8442" width="10.875" style="19" customWidth="1"/>
    <col min="8443" max="8446" width="15.25" style="19" customWidth="1"/>
    <col min="8447" max="8694" width="10" style="19"/>
    <col min="8695" max="8695" width="33.625" style="19" customWidth="1"/>
    <col min="8696" max="8696" width="8.75" style="19" customWidth="1"/>
    <col min="8697" max="8697" width="11.875" style="19" customWidth="1"/>
    <col min="8698" max="8698" width="10.875" style="19" customWidth="1"/>
    <col min="8699" max="8702" width="15.25" style="19" customWidth="1"/>
    <col min="8703" max="8950" width="10" style="19"/>
    <col min="8951" max="8951" width="33.625" style="19" customWidth="1"/>
    <col min="8952" max="8952" width="8.75" style="19" customWidth="1"/>
    <col min="8953" max="8953" width="11.875" style="19" customWidth="1"/>
    <col min="8954" max="8954" width="10.875" style="19" customWidth="1"/>
    <col min="8955" max="8958" width="15.25" style="19" customWidth="1"/>
    <col min="8959" max="9206" width="10" style="19"/>
    <col min="9207" max="9207" width="33.625" style="19" customWidth="1"/>
    <col min="9208" max="9208" width="8.75" style="19" customWidth="1"/>
    <col min="9209" max="9209" width="11.875" style="19" customWidth="1"/>
    <col min="9210" max="9210" width="10.875" style="19" customWidth="1"/>
    <col min="9211" max="9214" width="15.25" style="19" customWidth="1"/>
    <col min="9215" max="9462" width="10" style="19"/>
    <col min="9463" max="9463" width="33.625" style="19" customWidth="1"/>
    <col min="9464" max="9464" width="8.75" style="19" customWidth="1"/>
    <col min="9465" max="9465" width="11.875" style="19" customWidth="1"/>
    <col min="9466" max="9466" width="10.875" style="19" customWidth="1"/>
    <col min="9467" max="9470" width="15.25" style="19" customWidth="1"/>
    <col min="9471" max="9718" width="10" style="19"/>
    <col min="9719" max="9719" width="33.625" style="19" customWidth="1"/>
    <col min="9720" max="9720" width="8.75" style="19" customWidth="1"/>
    <col min="9721" max="9721" width="11.875" style="19" customWidth="1"/>
    <col min="9722" max="9722" width="10.875" style="19" customWidth="1"/>
    <col min="9723" max="9726" width="15.25" style="19" customWidth="1"/>
    <col min="9727" max="9974" width="10" style="19"/>
    <col min="9975" max="9975" width="33.625" style="19" customWidth="1"/>
    <col min="9976" max="9976" width="8.75" style="19" customWidth="1"/>
    <col min="9977" max="9977" width="11.875" style="19" customWidth="1"/>
    <col min="9978" max="9978" width="10.875" style="19" customWidth="1"/>
    <col min="9979" max="9982" width="15.25" style="19" customWidth="1"/>
    <col min="9983" max="10230" width="10" style="19"/>
    <col min="10231" max="10231" width="33.625" style="19" customWidth="1"/>
    <col min="10232" max="10232" width="8.75" style="19" customWidth="1"/>
    <col min="10233" max="10233" width="11.875" style="19" customWidth="1"/>
    <col min="10234" max="10234" width="10.875" style="19" customWidth="1"/>
    <col min="10235" max="10238" width="15.25" style="19" customWidth="1"/>
    <col min="10239" max="10486" width="10" style="19"/>
    <col min="10487" max="10487" width="33.625" style="19" customWidth="1"/>
    <col min="10488" max="10488" width="8.75" style="19" customWidth="1"/>
    <col min="10489" max="10489" width="11.875" style="19" customWidth="1"/>
    <col min="10490" max="10490" width="10.875" style="19" customWidth="1"/>
    <col min="10491" max="10494" width="15.25" style="19" customWidth="1"/>
    <col min="10495" max="10742" width="10" style="19"/>
    <col min="10743" max="10743" width="33.625" style="19" customWidth="1"/>
    <col min="10744" max="10744" width="8.75" style="19" customWidth="1"/>
    <col min="10745" max="10745" width="11.875" style="19" customWidth="1"/>
    <col min="10746" max="10746" width="10.875" style="19" customWidth="1"/>
    <col min="10747" max="10750" width="15.25" style="19" customWidth="1"/>
    <col min="10751" max="10998" width="10" style="19"/>
    <col min="10999" max="10999" width="33.625" style="19" customWidth="1"/>
    <col min="11000" max="11000" width="8.75" style="19" customWidth="1"/>
    <col min="11001" max="11001" width="11.875" style="19" customWidth="1"/>
    <col min="11002" max="11002" width="10.875" style="19" customWidth="1"/>
    <col min="11003" max="11006" width="15.25" style="19" customWidth="1"/>
    <col min="11007" max="11254" width="10" style="19"/>
    <col min="11255" max="11255" width="33.625" style="19" customWidth="1"/>
    <col min="11256" max="11256" width="8.75" style="19" customWidth="1"/>
    <col min="11257" max="11257" width="11.875" style="19" customWidth="1"/>
    <col min="11258" max="11258" width="10.875" style="19" customWidth="1"/>
    <col min="11259" max="11262" width="15.25" style="19" customWidth="1"/>
    <col min="11263" max="11510" width="10" style="19"/>
    <col min="11511" max="11511" width="33.625" style="19" customWidth="1"/>
    <col min="11512" max="11512" width="8.75" style="19" customWidth="1"/>
    <col min="11513" max="11513" width="11.875" style="19" customWidth="1"/>
    <col min="11514" max="11514" width="10.875" style="19" customWidth="1"/>
    <col min="11515" max="11518" width="15.25" style="19" customWidth="1"/>
    <col min="11519" max="11766" width="10" style="19"/>
    <col min="11767" max="11767" width="33.625" style="19" customWidth="1"/>
    <col min="11768" max="11768" width="8.75" style="19" customWidth="1"/>
    <col min="11769" max="11769" width="11.875" style="19" customWidth="1"/>
    <col min="11770" max="11770" width="10.875" style="19" customWidth="1"/>
    <col min="11771" max="11774" width="15.25" style="19" customWidth="1"/>
    <col min="11775" max="12022" width="10" style="19"/>
    <col min="12023" max="12023" width="33.625" style="19" customWidth="1"/>
    <col min="12024" max="12024" width="8.75" style="19" customWidth="1"/>
    <col min="12025" max="12025" width="11.875" style="19" customWidth="1"/>
    <col min="12026" max="12026" width="10.875" style="19" customWidth="1"/>
    <col min="12027" max="12030" width="15.25" style="19" customWidth="1"/>
    <col min="12031" max="12278" width="10" style="19"/>
    <col min="12279" max="12279" width="33.625" style="19" customWidth="1"/>
    <col min="12280" max="12280" width="8.75" style="19" customWidth="1"/>
    <col min="12281" max="12281" width="11.875" style="19" customWidth="1"/>
    <col min="12282" max="12282" width="10.875" style="19" customWidth="1"/>
    <col min="12283" max="12286" width="15.25" style="19" customWidth="1"/>
    <col min="12287" max="12534" width="10" style="19"/>
    <col min="12535" max="12535" width="33.625" style="19" customWidth="1"/>
    <col min="12536" max="12536" width="8.75" style="19" customWidth="1"/>
    <col min="12537" max="12537" width="11.875" style="19" customWidth="1"/>
    <col min="12538" max="12538" width="10.875" style="19" customWidth="1"/>
    <col min="12539" max="12542" width="15.25" style="19" customWidth="1"/>
    <col min="12543" max="12790" width="10" style="19"/>
    <col min="12791" max="12791" width="33.625" style="19" customWidth="1"/>
    <col min="12792" max="12792" width="8.75" style="19" customWidth="1"/>
    <col min="12793" max="12793" width="11.875" style="19" customWidth="1"/>
    <col min="12794" max="12794" width="10.875" style="19" customWidth="1"/>
    <col min="12795" max="12798" width="15.25" style="19" customWidth="1"/>
    <col min="12799" max="13046" width="10" style="19"/>
    <col min="13047" max="13047" width="33.625" style="19" customWidth="1"/>
    <col min="13048" max="13048" width="8.75" style="19" customWidth="1"/>
    <col min="13049" max="13049" width="11.875" style="19" customWidth="1"/>
    <col min="13050" max="13050" width="10.875" style="19" customWidth="1"/>
    <col min="13051" max="13054" width="15.25" style="19" customWidth="1"/>
    <col min="13055" max="13302" width="10" style="19"/>
    <col min="13303" max="13303" width="33.625" style="19" customWidth="1"/>
    <col min="13304" max="13304" width="8.75" style="19" customWidth="1"/>
    <col min="13305" max="13305" width="11.875" style="19" customWidth="1"/>
    <col min="13306" max="13306" width="10.875" style="19" customWidth="1"/>
    <col min="13307" max="13310" width="15.25" style="19" customWidth="1"/>
    <col min="13311" max="13558" width="10" style="19"/>
    <col min="13559" max="13559" width="33.625" style="19" customWidth="1"/>
    <col min="13560" max="13560" width="8.75" style="19" customWidth="1"/>
    <col min="13561" max="13561" width="11.875" style="19" customWidth="1"/>
    <col min="13562" max="13562" width="10.875" style="19" customWidth="1"/>
    <col min="13563" max="13566" width="15.25" style="19" customWidth="1"/>
    <col min="13567" max="13814" width="10" style="19"/>
    <col min="13815" max="13815" width="33.625" style="19" customWidth="1"/>
    <col min="13816" max="13816" width="8.75" style="19" customWidth="1"/>
    <col min="13817" max="13817" width="11.875" style="19" customWidth="1"/>
    <col min="13818" max="13818" width="10.875" style="19" customWidth="1"/>
    <col min="13819" max="13822" width="15.25" style="19" customWidth="1"/>
    <col min="13823" max="14070" width="10" style="19"/>
    <col min="14071" max="14071" width="33.625" style="19" customWidth="1"/>
    <col min="14072" max="14072" width="8.75" style="19" customWidth="1"/>
    <col min="14073" max="14073" width="11.875" style="19" customWidth="1"/>
    <col min="14074" max="14074" width="10.875" style="19" customWidth="1"/>
    <col min="14075" max="14078" width="15.25" style="19" customWidth="1"/>
    <col min="14079" max="14326" width="10" style="19"/>
    <col min="14327" max="14327" width="33.625" style="19" customWidth="1"/>
    <col min="14328" max="14328" width="8.75" style="19" customWidth="1"/>
    <col min="14329" max="14329" width="11.875" style="19" customWidth="1"/>
    <col min="14330" max="14330" width="10.875" style="19" customWidth="1"/>
    <col min="14331" max="14334" width="15.25" style="19" customWidth="1"/>
    <col min="14335" max="14582" width="10" style="19"/>
    <col min="14583" max="14583" width="33.625" style="19" customWidth="1"/>
    <col min="14584" max="14584" width="8.75" style="19" customWidth="1"/>
    <col min="14585" max="14585" width="11.875" style="19" customWidth="1"/>
    <col min="14586" max="14586" width="10.875" style="19" customWidth="1"/>
    <col min="14587" max="14590" width="15.25" style="19" customWidth="1"/>
    <col min="14591" max="14838" width="10" style="19"/>
    <col min="14839" max="14839" width="33.625" style="19" customWidth="1"/>
    <col min="14840" max="14840" width="8.75" style="19" customWidth="1"/>
    <col min="14841" max="14841" width="11.875" style="19" customWidth="1"/>
    <col min="14842" max="14842" width="10.875" style="19" customWidth="1"/>
    <col min="14843" max="14846" width="15.25" style="19" customWidth="1"/>
    <col min="14847" max="15094" width="10" style="19"/>
    <col min="15095" max="15095" width="33.625" style="19" customWidth="1"/>
    <col min="15096" max="15096" width="8.75" style="19" customWidth="1"/>
    <col min="15097" max="15097" width="11.875" style="19" customWidth="1"/>
    <col min="15098" max="15098" width="10.875" style="19" customWidth="1"/>
    <col min="15099" max="15102" width="15.25" style="19" customWidth="1"/>
    <col min="15103" max="15350" width="10" style="19"/>
    <col min="15351" max="15351" width="33.625" style="19" customWidth="1"/>
    <col min="15352" max="15352" width="8.75" style="19" customWidth="1"/>
    <col min="15353" max="15353" width="11.875" style="19" customWidth="1"/>
    <col min="15354" max="15354" width="10.875" style="19" customWidth="1"/>
    <col min="15355" max="15358" width="15.25" style="19" customWidth="1"/>
    <col min="15359" max="15606" width="10" style="19"/>
    <col min="15607" max="15607" width="33.625" style="19" customWidth="1"/>
    <col min="15608" max="15608" width="8.75" style="19" customWidth="1"/>
    <col min="15609" max="15609" width="11.875" style="19" customWidth="1"/>
    <col min="15610" max="15610" width="10.875" style="19" customWidth="1"/>
    <col min="15611" max="15614" width="15.25" style="19" customWidth="1"/>
    <col min="15615" max="15862" width="10" style="19"/>
    <col min="15863" max="15863" width="33.625" style="19" customWidth="1"/>
    <col min="15864" max="15864" width="8.75" style="19" customWidth="1"/>
    <col min="15865" max="15865" width="11.875" style="19" customWidth="1"/>
    <col min="15866" max="15866" width="10.875" style="19" customWidth="1"/>
    <col min="15867" max="15870" width="15.25" style="19" customWidth="1"/>
    <col min="15871" max="16118" width="10" style="19"/>
    <col min="16119" max="16119" width="33.625" style="19" customWidth="1"/>
    <col min="16120" max="16120" width="8.75" style="19" customWidth="1"/>
    <col min="16121" max="16121" width="11.875" style="19" customWidth="1"/>
    <col min="16122" max="16122" width="10.875" style="19" customWidth="1"/>
    <col min="16123" max="16126" width="15.25" style="19" customWidth="1"/>
    <col min="16127" max="16375" width="10" style="19"/>
    <col min="16376" max="16384" width="10" style="19" customWidth="1"/>
  </cols>
  <sheetData>
    <row r="1" spans="1:6" ht="12.75" x14ac:dyDescent="0.2">
      <c r="A1" s="744" t="s">
        <v>0</v>
      </c>
      <c r="B1" s="744"/>
      <c r="C1" s="744"/>
      <c r="D1" s="744"/>
      <c r="E1" s="744"/>
      <c r="F1" s="744"/>
    </row>
    <row r="2" spans="1:6" ht="12.75" x14ac:dyDescent="0.2">
      <c r="A2" s="745"/>
      <c r="B2" s="745"/>
      <c r="C2" s="745"/>
      <c r="D2" s="745"/>
      <c r="E2" s="745"/>
      <c r="F2" s="745"/>
    </row>
    <row r="3" spans="1:6" ht="29.45" customHeight="1" x14ac:dyDescent="0.25">
      <c r="A3" s="20"/>
      <c r="B3" s="21" t="s">
        <v>42</v>
      </c>
      <c r="C3" s="21" t="s">
        <v>43</v>
      </c>
      <c r="D3" s="22" t="s">
        <v>44</v>
      </c>
      <c r="E3" s="22" t="s">
        <v>441</v>
      </c>
      <c r="F3" s="509" t="s">
        <v>442</v>
      </c>
    </row>
    <row r="4" spans="1:6" ht="12.75" x14ac:dyDescent="0.2">
      <c r="A4" s="23" t="s">
        <v>45</v>
      </c>
      <c r="B4" s="310"/>
      <c r="C4" s="310"/>
      <c r="D4" s="310"/>
      <c r="E4" s="310"/>
      <c r="F4" s="509"/>
    </row>
    <row r="5" spans="1:6" ht="12.75" x14ac:dyDescent="0.2">
      <c r="A5" s="24" t="s">
        <v>46</v>
      </c>
      <c r="B5" s="25" t="s">
        <v>576</v>
      </c>
      <c r="C5" s="26" t="s">
        <v>47</v>
      </c>
      <c r="D5" s="27">
        <v>5136.5076700000027</v>
      </c>
      <c r="E5" s="320">
        <v>4593.1380599999984</v>
      </c>
      <c r="F5" s="28" t="s">
        <v>649</v>
      </c>
    </row>
    <row r="6" spans="1:6" ht="12.75" x14ac:dyDescent="0.2">
      <c r="A6" s="19" t="s">
        <v>434</v>
      </c>
      <c r="B6" s="28" t="s">
        <v>576</v>
      </c>
      <c r="C6" s="29" t="s">
        <v>47</v>
      </c>
      <c r="D6" s="30">
        <v>284.83703000000003</v>
      </c>
      <c r="E6" s="321">
        <v>223.77984999999998</v>
      </c>
      <c r="F6" s="28" t="s">
        <v>649</v>
      </c>
    </row>
    <row r="7" spans="1:6" ht="12.75" x14ac:dyDescent="0.2">
      <c r="A7" s="19" t="s">
        <v>48</v>
      </c>
      <c r="B7" s="28" t="s">
        <v>576</v>
      </c>
      <c r="C7" s="29" t="s">
        <v>47</v>
      </c>
      <c r="D7" s="30">
        <v>391.44426000000004</v>
      </c>
      <c r="E7" s="321">
        <v>376.99545999999998</v>
      </c>
      <c r="F7" s="28" t="s">
        <v>649</v>
      </c>
    </row>
    <row r="8" spans="1:6" ht="12.75" x14ac:dyDescent="0.2">
      <c r="A8" s="19" t="s">
        <v>49</v>
      </c>
      <c r="B8" s="28" t="s">
        <v>576</v>
      </c>
      <c r="C8" s="29" t="s">
        <v>47</v>
      </c>
      <c r="D8" s="30">
        <v>477.84207000000004</v>
      </c>
      <c r="E8" s="321">
        <v>435.61411000000015</v>
      </c>
      <c r="F8" s="28" t="s">
        <v>649</v>
      </c>
    </row>
    <row r="9" spans="1:6" ht="12.75" x14ac:dyDescent="0.2">
      <c r="A9" s="19" t="s">
        <v>616</v>
      </c>
      <c r="B9" s="28" t="s">
        <v>576</v>
      </c>
      <c r="C9" s="29" t="s">
        <v>47</v>
      </c>
      <c r="D9" s="30">
        <v>1861.8135700000018</v>
      </c>
      <c r="E9" s="321">
        <v>1792.3498199999992</v>
      </c>
      <c r="F9" s="28" t="s">
        <v>649</v>
      </c>
    </row>
    <row r="10" spans="1:6" ht="12.75" x14ac:dyDescent="0.2">
      <c r="A10" s="31" t="s">
        <v>50</v>
      </c>
      <c r="B10" s="32" t="s">
        <v>576</v>
      </c>
      <c r="C10" s="33" t="s">
        <v>546</v>
      </c>
      <c r="D10" s="34">
        <v>40197.707000000002</v>
      </c>
      <c r="E10" s="322">
        <v>33005.012999999999</v>
      </c>
      <c r="F10" s="32" t="s">
        <v>649</v>
      </c>
    </row>
    <row r="11" spans="1:6" ht="12.75" x14ac:dyDescent="0.2">
      <c r="A11" s="35" t="s">
        <v>51</v>
      </c>
      <c r="B11" s="36"/>
      <c r="C11" s="37"/>
      <c r="D11" s="38"/>
      <c r="E11" s="38"/>
      <c r="F11" s="508"/>
    </row>
    <row r="12" spans="1:6" ht="12.75" x14ac:dyDescent="0.2">
      <c r="A12" s="19" t="s">
        <v>52</v>
      </c>
      <c r="B12" s="28" t="s">
        <v>576</v>
      </c>
      <c r="C12" s="29" t="s">
        <v>47</v>
      </c>
      <c r="D12" s="30">
        <v>5896</v>
      </c>
      <c r="E12" s="321">
        <v>5363</v>
      </c>
      <c r="F12" s="25" t="s">
        <v>649</v>
      </c>
    </row>
    <row r="13" spans="1:6" ht="12.75" x14ac:dyDescent="0.2">
      <c r="A13" s="19" t="s">
        <v>53</v>
      </c>
      <c r="B13" s="28" t="s">
        <v>576</v>
      </c>
      <c r="C13" s="29" t="s">
        <v>54</v>
      </c>
      <c r="D13" s="30">
        <v>36594.091</v>
      </c>
      <c r="E13" s="321">
        <v>29277.71602</v>
      </c>
      <c r="F13" s="28" t="s">
        <v>649</v>
      </c>
    </row>
    <row r="14" spans="1:6" ht="12.75" x14ac:dyDescent="0.2">
      <c r="A14" s="19" t="s">
        <v>55</v>
      </c>
      <c r="B14" s="28" t="s">
        <v>576</v>
      </c>
      <c r="C14" s="29" t="s">
        <v>56</v>
      </c>
      <c r="D14" s="39">
        <v>49.1</v>
      </c>
      <c r="E14" s="323">
        <v>53.19</v>
      </c>
      <c r="F14" s="28" t="s">
        <v>649</v>
      </c>
    </row>
    <row r="15" spans="1:6" ht="12.75" x14ac:dyDescent="0.2">
      <c r="A15" s="19" t="s">
        <v>443</v>
      </c>
      <c r="B15" s="28" t="s">
        <v>576</v>
      </c>
      <c r="C15" s="29" t="s">
        <v>47</v>
      </c>
      <c r="D15" s="30">
        <v>-210</v>
      </c>
      <c r="E15" s="321">
        <v>-191</v>
      </c>
      <c r="F15" s="32" t="s">
        <v>649</v>
      </c>
    </row>
    <row r="16" spans="1:6" ht="12.75" x14ac:dyDescent="0.2">
      <c r="A16" s="23" t="s">
        <v>57</v>
      </c>
      <c r="B16" s="25"/>
      <c r="C16" s="26"/>
      <c r="D16" s="40"/>
      <c r="E16" s="40"/>
      <c r="F16" s="508"/>
    </row>
    <row r="17" spans="1:6" ht="12.75" x14ac:dyDescent="0.2">
      <c r="A17" s="24" t="s">
        <v>58</v>
      </c>
      <c r="B17" s="25" t="s">
        <v>576</v>
      </c>
      <c r="C17" s="26" t="s">
        <v>47</v>
      </c>
      <c r="D17" s="27">
        <v>5901</v>
      </c>
      <c r="E17" s="320">
        <v>4962</v>
      </c>
      <c r="F17" s="25" t="s">
        <v>649</v>
      </c>
    </row>
    <row r="18" spans="1:6" ht="12.75" x14ac:dyDescent="0.2">
      <c r="A18" s="19" t="s">
        <v>59</v>
      </c>
      <c r="B18" s="28" t="s">
        <v>576</v>
      </c>
      <c r="C18" s="29" t="s">
        <v>60</v>
      </c>
      <c r="D18" s="39">
        <v>89.202100563656771</v>
      </c>
      <c r="E18" s="323">
        <v>83.044311574931683</v>
      </c>
      <c r="F18" s="28" t="s">
        <v>649</v>
      </c>
    </row>
    <row r="19" spans="1:6" ht="12.75" x14ac:dyDescent="0.2">
      <c r="A19" s="31" t="s">
        <v>61</v>
      </c>
      <c r="B19" s="32" t="s">
        <v>576</v>
      </c>
      <c r="C19" s="41" t="s">
        <v>47</v>
      </c>
      <c r="D19" s="34">
        <v>16488</v>
      </c>
      <c r="E19" s="322">
        <v>16937</v>
      </c>
      <c r="F19" s="32" t="s">
        <v>649</v>
      </c>
    </row>
    <row r="20" spans="1:6" ht="12.75" x14ac:dyDescent="0.2">
      <c r="A20" s="23" t="s">
        <v>66</v>
      </c>
      <c r="B20" s="25"/>
      <c r="C20" s="26"/>
      <c r="D20" s="27"/>
      <c r="E20" s="27"/>
      <c r="F20" s="508"/>
    </row>
    <row r="21" spans="1:6" ht="12.75" x14ac:dyDescent="0.2">
      <c r="A21" s="24" t="s">
        <v>67</v>
      </c>
      <c r="B21" s="25" t="s">
        <v>68</v>
      </c>
      <c r="C21" s="26" t="s">
        <v>69</v>
      </c>
      <c r="D21" s="44">
        <v>59.501363636363635</v>
      </c>
      <c r="E21" s="324">
        <v>64.159499999999994</v>
      </c>
      <c r="F21" s="28" t="s">
        <v>649</v>
      </c>
    </row>
    <row r="22" spans="1:6" ht="12.75" x14ac:dyDescent="0.2">
      <c r="A22" s="19" t="s">
        <v>70</v>
      </c>
      <c r="B22" s="28" t="s">
        <v>71</v>
      </c>
      <c r="C22" s="29" t="s">
        <v>72</v>
      </c>
      <c r="D22" s="45">
        <v>1.141640909090909</v>
      </c>
      <c r="E22" s="325">
        <v>1.1351149999999999</v>
      </c>
      <c r="F22" s="28" t="s">
        <v>649</v>
      </c>
    </row>
    <row r="23" spans="1:6" ht="12.75" x14ac:dyDescent="0.2">
      <c r="A23" s="19" t="s">
        <v>73</v>
      </c>
      <c r="B23" s="28" t="s">
        <v>621</v>
      </c>
      <c r="C23" s="29" t="s">
        <v>74</v>
      </c>
      <c r="D23" s="43">
        <v>120.49368019354839</v>
      </c>
      <c r="E23" s="326">
        <v>124.00172169285715</v>
      </c>
      <c r="F23" s="28" t="s">
        <v>649</v>
      </c>
    </row>
    <row r="24" spans="1:6" ht="12.75" x14ac:dyDescent="0.2">
      <c r="A24" s="19" t="s">
        <v>75</v>
      </c>
      <c r="B24" s="28" t="s">
        <v>621</v>
      </c>
      <c r="C24" s="29" t="s">
        <v>74</v>
      </c>
      <c r="D24" s="43">
        <v>115.81271755483876</v>
      </c>
      <c r="E24" s="326">
        <v>120.36029555714285</v>
      </c>
      <c r="F24" s="28" t="s">
        <v>649</v>
      </c>
    </row>
    <row r="25" spans="1:6" ht="12.75" x14ac:dyDescent="0.2">
      <c r="A25" s="19" t="s">
        <v>76</v>
      </c>
      <c r="B25" s="28" t="s">
        <v>621</v>
      </c>
      <c r="C25" s="29" t="s">
        <v>77</v>
      </c>
      <c r="D25" s="43">
        <v>15.33</v>
      </c>
      <c r="E25" s="326">
        <v>14.57</v>
      </c>
      <c r="F25" s="28" t="s">
        <v>649</v>
      </c>
    </row>
    <row r="26" spans="1:6" ht="12.75" x14ac:dyDescent="0.2">
      <c r="A26" s="31" t="s">
        <v>78</v>
      </c>
      <c r="B26" s="32" t="s">
        <v>621</v>
      </c>
      <c r="C26" s="33" t="s">
        <v>79</v>
      </c>
      <c r="D26" s="45">
        <v>9.4778791799999986</v>
      </c>
      <c r="E26" s="325">
        <v>9.1141193000000005</v>
      </c>
      <c r="F26" s="32" t="s">
        <v>649</v>
      </c>
    </row>
    <row r="27" spans="1:6" ht="12.75" x14ac:dyDescent="0.2">
      <c r="A27" s="35" t="s">
        <v>80</v>
      </c>
      <c r="B27" s="36"/>
      <c r="C27" s="37"/>
      <c r="D27" s="38"/>
      <c r="E27" s="38"/>
      <c r="F27" s="508"/>
    </row>
    <row r="28" spans="1:6" ht="12.75" x14ac:dyDescent="0.2">
      <c r="A28" s="19" t="s">
        <v>81</v>
      </c>
      <c r="B28" s="28" t="s">
        <v>82</v>
      </c>
      <c r="C28" s="29" t="s">
        <v>444</v>
      </c>
      <c r="D28" s="46">
        <v>0.6</v>
      </c>
      <c r="E28" s="327">
        <v>2.3273000000000001</v>
      </c>
      <c r="F28" s="28" t="s">
        <v>651</v>
      </c>
    </row>
    <row r="29" spans="1:6" x14ac:dyDescent="0.2">
      <c r="A29" s="19" t="s">
        <v>83</v>
      </c>
      <c r="B29" s="28" t="s">
        <v>82</v>
      </c>
      <c r="C29" s="29" t="s">
        <v>444</v>
      </c>
      <c r="D29" s="47">
        <v>2.4</v>
      </c>
      <c r="E29" s="328">
        <v>-0.3</v>
      </c>
      <c r="F29" s="727">
        <v>43497</v>
      </c>
    </row>
    <row r="30" spans="1:6" ht="12.75" x14ac:dyDescent="0.2">
      <c r="A30" s="48" t="s">
        <v>84</v>
      </c>
      <c r="B30" s="28" t="s">
        <v>82</v>
      </c>
      <c r="C30" s="29" t="s">
        <v>444</v>
      </c>
      <c r="D30" s="47">
        <v>3.1</v>
      </c>
      <c r="E30" s="328">
        <v>1.3</v>
      </c>
      <c r="F30" s="727">
        <v>43497</v>
      </c>
    </row>
    <row r="31" spans="1:6" ht="12.75" x14ac:dyDescent="0.2">
      <c r="A31" s="48" t="s">
        <v>85</v>
      </c>
      <c r="B31" s="28" t="s">
        <v>82</v>
      </c>
      <c r="C31" s="29" t="s">
        <v>444</v>
      </c>
      <c r="D31" s="47">
        <v>-0.4</v>
      </c>
      <c r="E31" s="328">
        <v>-2.4</v>
      </c>
      <c r="F31" s="727">
        <v>43497</v>
      </c>
    </row>
    <row r="32" spans="1:6" ht="12.75" x14ac:dyDescent="0.2">
      <c r="A32" s="48" t="s">
        <v>86</v>
      </c>
      <c r="B32" s="28" t="s">
        <v>82</v>
      </c>
      <c r="C32" s="29" t="s">
        <v>444</v>
      </c>
      <c r="D32" s="47">
        <v>1.6</v>
      </c>
      <c r="E32" s="328">
        <v>1.3</v>
      </c>
      <c r="F32" s="727">
        <v>43497</v>
      </c>
    </row>
    <row r="33" spans="1:7" ht="12.75" x14ac:dyDescent="0.2">
      <c r="A33" s="48" t="s">
        <v>87</v>
      </c>
      <c r="B33" s="28" t="s">
        <v>82</v>
      </c>
      <c r="C33" s="29" t="s">
        <v>444</v>
      </c>
      <c r="D33" s="47">
        <v>4.4000000000000004</v>
      </c>
      <c r="E33" s="328">
        <v>3.4</v>
      </c>
      <c r="F33" s="727">
        <v>43497</v>
      </c>
    </row>
    <row r="34" spans="1:7" ht="12.75" x14ac:dyDescent="0.2">
      <c r="A34" s="48" t="s">
        <v>88</v>
      </c>
      <c r="B34" s="28" t="s">
        <v>82</v>
      </c>
      <c r="C34" s="29" t="s">
        <v>444</v>
      </c>
      <c r="D34" s="47">
        <v>0.6</v>
      </c>
      <c r="E34" s="328">
        <v>-0.5</v>
      </c>
      <c r="F34" s="727">
        <v>43497</v>
      </c>
    </row>
    <row r="35" spans="1:7" ht="12.75" x14ac:dyDescent="0.2">
      <c r="A35" s="48" t="s">
        <v>89</v>
      </c>
      <c r="B35" s="28" t="s">
        <v>82</v>
      </c>
      <c r="C35" s="29" t="s">
        <v>444</v>
      </c>
      <c r="D35" s="47">
        <v>2.2999999999999998</v>
      </c>
      <c r="E35" s="328">
        <v>-6.1</v>
      </c>
      <c r="F35" s="727">
        <v>43497</v>
      </c>
    </row>
    <row r="36" spans="1:7" x14ac:dyDescent="0.2">
      <c r="A36" s="19" t="s">
        <v>90</v>
      </c>
      <c r="B36" s="28" t="s">
        <v>91</v>
      </c>
      <c r="C36" s="29" t="s">
        <v>444</v>
      </c>
      <c r="D36" s="47">
        <v>0.5</v>
      </c>
      <c r="E36" s="328">
        <v>-2.2999999999999998</v>
      </c>
      <c r="F36" s="727">
        <v>43497</v>
      </c>
    </row>
    <row r="37" spans="1:7" ht="12.75" x14ac:dyDescent="0.2">
      <c r="A37" s="19" t="s">
        <v>612</v>
      </c>
      <c r="B37" s="28" t="s">
        <v>82</v>
      </c>
      <c r="C37" s="29" t="s">
        <v>444</v>
      </c>
      <c r="D37" s="47">
        <v>2.2000000000000002</v>
      </c>
      <c r="E37" s="328">
        <v>3.8</v>
      </c>
      <c r="F37" s="727">
        <v>43497</v>
      </c>
      <c r="G37" s="727"/>
    </row>
    <row r="38" spans="1:7" ht="12.75" x14ac:dyDescent="0.2">
      <c r="A38" s="31" t="s">
        <v>92</v>
      </c>
      <c r="B38" s="32" t="s">
        <v>93</v>
      </c>
      <c r="C38" s="33" t="s">
        <v>444</v>
      </c>
      <c r="D38" s="49">
        <v>8.5</v>
      </c>
      <c r="E38" s="329">
        <v>-8.8000000000000007</v>
      </c>
      <c r="F38" s="727">
        <v>43497</v>
      </c>
    </row>
    <row r="39" spans="1:7" ht="12.75" x14ac:dyDescent="0.2">
      <c r="A39" s="35" t="s">
        <v>62</v>
      </c>
      <c r="B39" s="36"/>
      <c r="C39" s="37"/>
      <c r="D39" s="38"/>
      <c r="E39" s="38"/>
      <c r="F39" s="508"/>
    </row>
    <row r="40" spans="1:7" ht="12.75" x14ac:dyDescent="0.2">
      <c r="A40" s="19" t="s">
        <v>63</v>
      </c>
      <c r="B40" s="28" t="s">
        <v>576</v>
      </c>
      <c r="C40" s="29" t="s">
        <v>47</v>
      </c>
      <c r="D40" s="42">
        <v>4.3739999999999997</v>
      </c>
      <c r="E40" s="330">
        <v>4.1050000000000004</v>
      </c>
      <c r="F40" s="28" t="s">
        <v>649</v>
      </c>
    </row>
    <row r="41" spans="1:7" ht="12.75" x14ac:dyDescent="0.2">
      <c r="A41" s="19" t="s">
        <v>50</v>
      </c>
      <c r="B41" s="28" t="s">
        <v>576</v>
      </c>
      <c r="C41" s="29" t="s">
        <v>54</v>
      </c>
      <c r="D41" s="30">
        <v>181.18668284740002</v>
      </c>
      <c r="E41" s="321">
        <v>191.441183991</v>
      </c>
      <c r="F41" s="28" t="s">
        <v>649</v>
      </c>
    </row>
    <row r="42" spans="1:7" ht="12.75" x14ac:dyDescent="0.2">
      <c r="A42" s="19" t="s">
        <v>64</v>
      </c>
      <c r="B42" s="28" t="s">
        <v>576</v>
      </c>
      <c r="C42" s="29" t="s">
        <v>60</v>
      </c>
      <c r="D42" s="43">
        <v>8.5220540149176238E-2</v>
      </c>
      <c r="E42" s="326">
        <v>8.937244964937982E-2</v>
      </c>
      <c r="F42" s="727">
        <v>43497</v>
      </c>
    </row>
    <row r="43" spans="1:7" ht="12.75" x14ac:dyDescent="0.2">
      <c r="A43" s="31" t="s">
        <v>65</v>
      </c>
      <c r="B43" s="32" t="s">
        <v>576</v>
      </c>
      <c r="C43" s="33" t="s">
        <v>60</v>
      </c>
      <c r="D43" s="43">
        <v>0.44288628314930945</v>
      </c>
      <c r="E43" s="326">
        <v>0.58003668712689194</v>
      </c>
      <c r="F43" s="727">
        <v>43497</v>
      </c>
    </row>
    <row r="44" spans="1:7" x14ac:dyDescent="0.2">
      <c r="A44" s="35" t="s">
        <v>94</v>
      </c>
      <c r="B44" s="36"/>
      <c r="C44" s="37"/>
      <c r="D44" s="38"/>
      <c r="E44" s="38"/>
      <c r="F44" s="508"/>
    </row>
    <row r="45" spans="1:7" ht="12.75" x14ac:dyDescent="0.2">
      <c r="A45" s="50" t="s">
        <v>95</v>
      </c>
      <c r="B45" s="28" t="s">
        <v>82</v>
      </c>
      <c r="C45" s="29" t="s">
        <v>444</v>
      </c>
      <c r="D45" s="47">
        <v>3.9</v>
      </c>
      <c r="E45" s="328">
        <v>5.6</v>
      </c>
      <c r="F45" s="727">
        <v>43497</v>
      </c>
    </row>
    <row r="46" spans="1:7" ht="12.75" x14ac:dyDescent="0.2">
      <c r="A46" s="51" t="s">
        <v>96</v>
      </c>
      <c r="B46" s="28" t="s">
        <v>82</v>
      </c>
      <c r="C46" s="29" t="s">
        <v>444</v>
      </c>
      <c r="D46" s="47">
        <v>3.8</v>
      </c>
      <c r="E46" s="328">
        <v>4.7</v>
      </c>
      <c r="F46" s="727">
        <v>43497</v>
      </c>
    </row>
    <row r="47" spans="1:7" ht="12.75" x14ac:dyDescent="0.2">
      <c r="A47" s="51" t="s">
        <v>97</v>
      </c>
      <c r="B47" s="28" t="s">
        <v>82</v>
      </c>
      <c r="C47" s="29" t="s">
        <v>444</v>
      </c>
      <c r="D47" s="47">
        <v>4</v>
      </c>
      <c r="E47" s="328">
        <v>5.7</v>
      </c>
      <c r="F47" s="727">
        <v>43497</v>
      </c>
    </row>
    <row r="48" spans="1:7" ht="12.75" x14ac:dyDescent="0.2">
      <c r="A48" s="50" t="s">
        <v>98</v>
      </c>
      <c r="B48" s="28" t="s">
        <v>82</v>
      </c>
      <c r="C48" s="29" t="s">
        <v>444</v>
      </c>
      <c r="D48" s="47">
        <v>3.9</v>
      </c>
      <c r="E48" s="328">
        <v>10.3</v>
      </c>
      <c r="F48" s="727">
        <v>43497</v>
      </c>
    </row>
    <row r="49" spans="1:7" ht="12.75" x14ac:dyDescent="0.2">
      <c r="A49" s="331" t="s">
        <v>99</v>
      </c>
      <c r="B49" s="28" t="s">
        <v>82</v>
      </c>
      <c r="C49" s="29" t="s">
        <v>444</v>
      </c>
      <c r="D49" s="47">
        <v>4.0999999999999996</v>
      </c>
      <c r="E49" s="328">
        <v>3.8</v>
      </c>
      <c r="F49" s="727">
        <v>43497</v>
      </c>
    </row>
    <row r="50" spans="1:7" ht="12.75" x14ac:dyDescent="0.2">
      <c r="A50" s="51" t="s">
        <v>100</v>
      </c>
      <c r="B50" s="28" t="s">
        <v>82</v>
      </c>
      <c r="C50" s="29" t="s">
        <v>444</v>
      </c>
      <c r="D50" s="47">
        <v>4.5</v>
      </c>
      <c r="E50" s="328">
        <v>4.2</v>
      </c>
      <c r="F50" s="727">
        <v>43497</v>
      </c>
    </row>
    <row r="51" spans="1:7" ht="12.75" x14ac:dyDescent="0.2">
      <c r="A51" s="51" t="s">
        <v>101</v>
      </c>
      <c r="B51" s="28" t="s">
        <v>82</v>
      </c>
      <c r="C51" s="29" t="s">
        <v>444</v>
      </c>
      <c r="D51" s="47">
        <v>-0.6</v>
      </c>
      <c r="E51" s="328">
        <v>-0.8</v>
      </c>
      <c r="F51" s="727">
        <v>43497</v>
      </c>
    </row>
    <row r="52" spans="1:7" ht="12.75" x14ac:dyDescent="0.2">
      <c r="A52" s="51" t="s">
        <v>102</v>
      </c>
      <c r="B52" s="28" t="s">
        <v>82</v>
      </c>
      <c r="C52" s="29" t="s">
        <v>444</v>
      </c>
      <c r="D52" s="47">
        <v>1</v>
      </c>
      <c r="E52" s="328">
        <v>-0.1</v>
      </c>
      <c r="F52" s="727">
        <v>43497</v>
      </c>
    </row>
    <row r="53" spans="1:7" ht="12.75" x14ac:dyDescent="0.2">
      <c r="A53" s="50" t="s">
        <v>103</v>
      </c>
      <c r="B53" s="28" t="s">
        <v>82</v>
      </c>
      <c r="C53" s="29" t="s">
        <v>444</v>
      </c>
      <c r="D53" s="47">
        <v>7.4</v>
      </c>
      <c r="E53" s="328">
        <v>7.1</v>
      </c>
      <c r="F53" s="727">
        <v>43497</v>
      </c>
    </row>
    <row r="54" spans="1:7" ht="12.75" x14ac:dyDescent="0.2">
      <c r="A54" s="52" t="s">
        <v>104</v>
      </c>
      <c r="B54" s="32" t="s">
        <v>82</v>
      </c>
      <c r="C54" s="33" t="s">
        <v>444</v>
      </c>
      <c r="D54" s="49">
        <v>3.6</v>
      </c>
      <c r="E54" s="329">
        <v>4.8</v>
      </c>
      <c r="F54" s="728">
        <v>43497</v>
      </c>
    </row>
    <row r="55" spans="1:7" ht="12.75" x14ac:dyDescent="0.2">
      <c r="F55" s="56" t="s">
        <v>634</v>
      </c>
    </row>
    <row r="56" spans="1:7" ht="12.75" x14ac:dyDescent="0.2">
      <c r="A56" s="316"/>
    </row>
    <row r="57" spans="1:7" ht="12.75" x14ac:dyDescent="0.2">
      <c r="A57" s="316" t="s">
        <v>595</v>
      </c>
      <c r="B57" s="318"/>
      <c r="C57" s="318"/>
      <c r="D57" s="319"/>
    </row>
    <row r="58" spans="1:7" ht="12.75" x14ac:dyDescent="0.2">
      <c r="A58" s="316" t="s">
        <v>594</v>
      </c>
    </row>
    <row r="59" spans="1:7" ht="12.75" x14ac:dyDescent="0.2">
      <c r="A59" s="316"/>
    </row>
    <row r="60" spans="1:7" ht="12.75" x14ac:dyDescent="0.2">
      <c r="B60" s="53"/>
      <c r="C60" s="3"/>
      <c r="D60" s="3"/>
      <c r="E60" s="3"/>
      <c r="F60" s="3"/>
      <c r="G60"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3"/>
  <sheetViews>
    <sheetView zoomScale="115" zoomScaleNormal="115" zoomScaleSheetLayoutView="100" workbookViewId="0">
      <selection activeCell="A10" sqref="A10:H13"/>
    </sheetView>
  </sheetViews>
  <sheetFormatPr baseColWidth="10" defaultRowHeight="12.75" x14ac:dyDescent="0.2"/>
  <cols>
    <col min="1" max="1" width="22.5" style="85" customWidth="1"/>
    <col min="2" max="2" width="11" style="85" customWidth="1"/>
    <col min="3" max="3" width="11.75" style="85" customWidth="1"/>
    <col min="4" max="4" width="10.375" style="85" customWidth="1"/>
    <col min="5" max="5" width="9.875" style="85" customWidth="1"/>
    <col min="6" max="6" width="10.375" style="85" customWidth="1"/>
    <col min="7" max="7" width="11" style="85" customWidth="1"/>
    <col min="8" max="8" width="15.625" style="85" customWidth="1"/>
    <col min="9" max="11" width="11" style="85"/>
    <col min="12" max="12" width="11.5" style="85" customWidth="1"/>
    <col min="13" max="66" width="11" style="85"/>
    <col min="67" max="256" width="10" style="85"/>
    <col min="257" max="257" width="19.75" style="85" customWidth="1"/>
    <col min="258" max="258" width="10" style="85" customWidth="1"/>
    <col min="259" max="259" width="7.5" style="85" bestFit="1" customWidth="1"/>
    <col min="260" max="260" width="9.125" style="85" bestFit="1" customWidth="1"/>
    <col min="261" max="261" width="7.5" style="85" bestFit="1" customWidth="1"/>
    <col min="262" max="262" width="9.125" style="85" bestFit="1" customWidth="1"/>
    <col min="263" max="263" width="7.5" style="85" bestFit="1" customWidth="1"/>
    <col min="264" max="264" width="11" style="85" bestFit="1" customWidth="1"/>
    <col min="265" max="267" width="10" style="85"/>
    <col min="268" max="268" width="10.125" style="85" bestFit="1" customWidth="1"/>
    <col min="269" max="512" width="10" style="85"/>
    <col min="513" max="513" width="19.75" style="85" customWidth="1"/>
    <col min="514" max="514" width="10" style="85" customWidth="1"/>
    <col min="515" max="515" width="7.5" style="85" bestFit="1" customWidth="1"/>
    <col min="516" max="516" width="9.125" style="85" bestFit="1" customWidth="1"/>
    <col min="517" max="517" width="7.5" style="85" bestFit="1" customWidth="1"/>
    <col min="518" max="518" width="9.125" style="85" bestFit="1" customWidth="1"/>
    <col min="519" max="519" width="7.5" style="85" bestFit="1" customWidth="1"/>
    <col min="520" max="520" width="11" style="85" bestFit="1" customWidth="1"/>
    <col min="521" max="523" width="10" style="85"/>
    <col min="524" max="524" width="10.125" style="85" bestFit="1" customWidth="1"/>
    <col min="525" max="768" width="10" style="85"/>
    <col min="769" max="769" width="19.75" style="85" customWidth="1"/>
    <col min="770" max="770" width="10" style="85" customWidth="1"/>
    <col min="771" max="771" width="7.5" style="85" bestFit="1" customWidth="1"/>
    <col min="772" max="772" width="9.125" style="85" bestFit="1" customWidth="1"/>
    <col min="773" max="773" width="7.5" style="85" bestFit="1" customWidth="1"/>
    <col min="774" max="774" width="9.125" style="85" bestFit="1" customWidth="1"/>
    <col min="775" max="775" width="7.5" style="85" bestFit="1" customWidth="1"/>
    <col min="776" max="776" width="11" style="85" bestFit="1" customWidth="1"/>
    <col min="777" max="779" width="10" style="85"/>
    <col min="780" max="780" width="10.125" style="85" bestFit="1" customWidth="1"/>
    <col min="781" max="1024" width="11" style="85"/>
    <col min="1025" max="1025" width="19.75" style="85" customWidth="1"/>
    <col min="1026" max="1026" width="10" style="85" customWidth="1"/>
    <col min="1027" max="1027" width="7.5" style="85" bestFit="1" customWidth="1"/>
    <col min="1028" max="1028" width="9.125" style="85" bestFit="1" customWidth="1"/>
    <col min="1029" max="1029" width="7.5" style="85" bestFit="1" customWidth="1"/>
    <col min="1030" max="1030" width="9.125" style="85" bestFit="1" customWidth="1"/>
    <col min="1031" max="1031" width="7.5" style="85" bestFit="1" customWidth="1"/>
    <col min="1032" max="1032" width="11" style="85" bestFit="1" customWidth="1"/>
    <col min="1033" max="1035" width="10" style="85"/>
    <col min="1036" max="1036" width="10.125" style="85" bestFit="1" customWidth="1"/>
    <col min="1037" max="1280" width="10" style="85"/>
    <col min="1281" max="1281" width="19.75" style="85" customWidth="1"/>
    <col min="1282" max="1282" width="10" style="85" customWidth="1"/>
    <col min="1283" max="1283" width="7.5" style="85" bestFit="1" customWidth="1"/>
    <col min="1284" max="1284" width="9.125" style="85" bestFit="1" customWidth="1"/>
    <col min="1285" max="1285" width="7.5" style="85" bestFit="1" customWidth="1"/>
    <col min="1286" max="1286" width="9.125" style="85" bestFit="1" customWidth="1"/>
    <col min="1287" max="1287" width="7.5" style="85" bestFit="1" customWidth="1"/>
    <col min="1288" max="1288" width="11" style="85" bestFit="1" customWidth="1"/>
    <col min="1289" max="1291" width="10" style="85"/>
    <col min="1292" max="1292" width="10.125" style="85" bestFit="1" customWidth="1"/>
    <col min="1293" max="1536" width="10" style="85"/>
    <col min="1537" max="1537" width="19.75" style="85" customWidth="1"/>
    <col min="1538" max="1538" width="10" style="85" customWidth="1"/>
    <col min="1539" max="1539" width="7.5" style="85" bestFit="1" customWidth="1"/>
    <col min="1540" max="1540" width="9.125" style="85" bestFit="1" customWidth="1"/>
    <col min="1541" max="1541" width="7.5" style="85" bestFit="1" customWidth="1"/>
    <col min="1542" max="1542" width="9.125" style="85" bestFit="1" customWidth="1"/>
    <col min="1543" max="1543" width="7.5" style="85" bestFit="1" customWidth="1"/>
    <col min="1544" max="1544" width="11" style="85" bestFit="1" customWidth="1"/>
    <col min="1545" max="1547" width="10" style="85"/>
    <col min="1548" max="1548" width="10.125" style="85" bestFit="1" customWidth="1"/>
    <col min="1549" max="1792" width="10" style="85"/>
    <col min="1793" max="1793" width="19.75" style="85" customWidth="1"/>
    <col min="1794" max="1794" width="10" style="85" customWidth="1"/>
    <col min="1795" max="1795" width="7.5" style="85" bestFit="1" customWidth="1"/>
    <col min="1796" max="1796" width="9.125" style="85" bestFit="1" customWidth="1"/>
    <col min="1797" max="1797" width="7.5" style="85" bestFit="1" customWidth="1"/>
    <col min="1798" max="1798" width="9.125" style="85" bestFit="1" customWidth="1"/>
    <col min="1799" max="1799" width="7.5" style="85" bestFit="1" customWidth="1"/>
    <col min="1800" max="1800" width="11" style="85" bestFit="1" customWidth="1"/>
    <col min="1801" max="1803" width="10" style="85"/>
    <col min="1804" max="1804" width="10.125" style="85" bestFit="1" customWidth="1"/>
    <col min="1805" max="2048" width="11" style="85"/>
    <col min="2049" max="2049" width="19.75" style="85" customWidth="1"/>
    <col min="2050" max="2050" width="10" style="85" customWidth="1"/>
    <col min="2051" max="2051" width="7.5" style="85" bestFit="1" customWidth="1"/>
    <col min="2052" max="2052" width="9.125" style="85" bestFit="1" customWidth="1"/>
    <col min="2053" max="2053" width="7.5" style="85" bestFit="1" customWidth="1"/>
    <col min="2054" max="2054" width="9.125" style="85" bestFit="1" customWidth="1"/>
    <col min="2055" max="2055" width="7.5" style="85" bestFit="1" customWidth="1"/>
    <col min="2056" max="2056" width="11" style="85" bestFit="1" customWidth="1"/>
    <col min="2057" max="2059" width="10" style="85"/>
    <col min="2060" max="2060" width="10.125" style="85" bestFit="1" customWidth="1"/>
    <col min="2061" max="2304" width="10" style="85"/>
    <col min="2305" max="2305" width="19.75" style="85" customWidth="1"/>
    <col min="2306" max="2306" width="10" style="85" customWidth="1"/>
    <col min="2307" max="2307" width="7.5" style="85" bestFit="1" customWidth="1"/>
    <col min="2308" max="2308" width="9.125" style="85" bestFit="1" customWidth="1"/>
    <col min="2309" max="2309" width="7.5" style="85" bestFit="1" customWidth="1"/>
    <col min="2310" max="2310" width="9.125" style="85" bestFit="1" customWidth="1"/>
    <col min="2311" max="2311" width="7.5" style="85" bestFit="1" customWidth="1"/>
    <col min="2312" max="2312" width="11" style="85" bestFit="1" customWidth="1"/>
    <col min="2313" max="2315" width="10" style="85"/>
    <col min="2316" max="2316" width="10.125" style="85" bestFit="1" customWidth="1"/>
    <col min="2317" max="2560" width="10" style="85"/>
    <col min="2561" max="2561" width="19.75" style="85" customWidth="1"/>
    <col min="2562" max="2562" width="10" style="85" customWidth="1"/>
    <col min="2563" max="2563" width="7.5" style="85" bestFit="1" customWidth="1"/>
    <col min="2564" max="2564" width="9.125" style="85" bestFit="1" customWidth="1"/>
    <col min="2565" max="2565" width="7.5" style="85" bestFit="1" customWidth="1"/>
    <col min="2566" max="2566" width="9.125" style="85" bestFit="1" customWidth="1"/>
    <col min="2567" max="2567" width="7.5" style="85" bestFit="1" customWidth="1"/>
    <col min="2568" max="2568" width="11" style="85" bestFit="1" customWidth="1"/>
    <col min="2569" max="2571" width="10" style="85"/>
    <col min="2572" max="2572" width="10.125" style="85" bestFit="1" customWidth="1"/>
    <col min="2573" max="2816" width="10" style="85"/>
    <col min="2817" max="2817" width="19.75" style="85" customWidth="1"/>
    <col min="2818" max="2818" width="10" style="85" customWidth="1"/>
    <col min="2819" max="2819" width="7.5" style="85" bestFit="1" customWidth="1"/>
    <col min="2820" max="2820" width="9.125" style="85" bestFit="1" customWidth="1"/>
    <col min="2821" max="2821" width="7.5" style="85" bestFit="1" customWidth="1"/>
    <col min="2822" max="2822" width="9.125" style="85" bestFit="1" customWidth="1"/>
    <col min="2823" max="2823" width="7.5" style="85" bestFit="1" customWidth="1"/>
    <col min="2824" max="2824" width="11" style="85" bestFit="1" customWidth="1"/>
    <col min="2825" max="2827" width="10" style="85"/>
    <col min="2828" max="2828" width="10.125" style="85" bestFit="1" customWidth="1"/>
    <col min="2829" max="3072" width="11" style="85"/>
    <col min="3073" max="3073" width="19.75" style="85" customWidth="1"/>
    <col min="3074" max="3074" width="10" style="85" customWidth="1"/>
    <col min="3075" max="3075" width="7.5" style="85" bestFit="1" customWidth="1"/>
    <col min="3076" max="3076" width="9.125" style="85" bestFit="1" customWidth="1"/>
    <col min="3077" max="3077" width="7.5" style="85" bestFit="1" customWidth="1"/>
    <col min="3078" max="3078" width="9.125" style="85" bestFit="1" customWidth="1"/>
    <col min="3079" max="3079" width="7.5" style="85" bestFit="1" customWidth="1"/>
    <col min="3080" max="3080" width="11" style="85" bestFit="1" customWidth="1"/>
    <col min="3081" max="3083" width="10" style="85"/>
    <col min="3084" max="3084" width="10.125" style="85" bestFit="1" customWidth="1"/>
    <col min="3085" max="3328" width="10" style="85"/>
    <col min="3329" max="3329" width="19.75" style="85" customWidth="1"/>
    <col min="3330" max="3330" width="10" style="85" customWidth="1"/>
    <col min="3331" max="3331" width="7.5" style="85" bestFit="1" customWidth="1"/>
    <col min="3332" max="3332" width="9.125" style="85" bestFit="1" customWidth="1"/>
    <col min="3333" max="3333" width="7.5" style="85" bestFit="1" customWidth="1"/>
    <col min="3334" max="3334" width="9.125" style="85" bestFit="1" customWidth="1"/>
    <col min="3335" max="3335" width="7.5" style="85" bestFit="1" customWidth="1"/>
    <col min="3336" max="3336" width="11" style="85" bestFit="1" customWidth="1"/>
    <col min="3337" max="3339" width="10" style="85"/>
    <col min="3340" max="3340" width="10.125" style="85" bestFit="1" customWidth="1"/>
    <col min="3341" max="3584" width="10" style="85"/>
    <col min="3585" max="3585" width="19.75" style="85" customWidth="1"/>
    <col min="3586" max="3586" width="10" style="85" customWidth="1"/>
    <col min="3587" max="3587" width="7.5" style="85" bestFit="1" customWidth="1"/>
    <col min="3588" max="3588" width="9.125" style="85" bestFit="1" customWidth="1"/>
    <col min="3589" max="3589" width="7.5" style="85" bestFit="1" customWidth="1"/>
    <col min="3590" max="3590" width="9.125" style="85" bestFit="1" customWidth="1"/>
    <col min="3591" max="3591" width="7.5" style="85" bestFit="1" customWidth="1"/>
    <col min="3592" max="3592" width="11" style="85" bestFit="1" customWidth="1"/>
    <col min="3593" max="3595" width="10" style="85"/>
    <col min="3596" max="3596" width="10.125" style="85" bestFit="1" customWidth="1"/>
    <col min="3597" max="3840" width="10" style="85"/>
    <col min="3841" max="3841" width="19.75" style="85" customWidth="1"/>
    <col min="3842" max="3842" width="10" style="85" customWidth="1"/>
    <col min="3843" max="3843" width="7.5" style="85" bestFit="1" customWidth="1"/>
    <col min="3844" max="3844" width="9.125" style="85" bestFit="1" customWidth="1"/>
    <col min="3845" max="3845" width="7.5" style="85" bestFit="1" customWidth="1"/>
    <col min="3846" max="3846" width="9.125" style="85" bestFit="1" customWidth="1"/>
    <col min="3847" max="3847" width="7.5" style="85" bestFit="1" customWidth="1"/>
    <col min="3848" max="3848" width="11" style="85" bestFit="1" customWidth="1"/>
    <col min="3849" max="3851" width="10" style="85"/>
    <col min="3852" max="3852" width="10.125" style="85" bestFit="1" customWidth="1"/>
    <col min="3853" max="4096" width="11" style="85"/>
    <col min="4097" max="4097" width="19.75" style="85" customWidth="1"/>
    <col min="4098" max="4098" width="10" style="85" customWidth="1"/>
    <col min="4099" max="4099" width="7.5" style="85" bestFit="1" customWidth="1"/>
    <col min="4100" max="4100" width="9.125" style="85" bestFit="1" customWidth="1"/>
    <col min="4101" max="4101" width="7.5" style="85" bestFit="1" customWidth="1"/>
    <col min="4102" max="4102" width="9.125" style="85" bestFit="1" customWidth="1"/>
    <col min="4103" max="4103" width="7.5" style="85" bestFit="1" customWidth="1"/>
    <col min="4104" max="4104" width="11" style="85" bestFit="1" customWidth="1"/>
    <col min="4105" max="4107" width="10" style="85"/>
    <col min="4108" max="4108" width="10.125" style="85" bestFit="1" customWidth="1"/>
    <col min="4109" max="4352" width="10" style="85"/>
    <col min="4353" max="4353" width="19.75" style="85" customWidth="1"/>
    <col min="4354" max="4354" width="10" style="85" customWidth="1"/>
    <col min="4355" max="4355" width="7.5" style="85" bestFit="1" customWidth="1"/>
    <col min="4356" max="4356" width="9.125" style="85" bestFit="1" customWidth="1"/>
    <col min="4357" max="4357" width="7.5" style="85" bestFit="1" customWidth="1"/>
    <col min="4358" max="4358" width="9.125" style="85" bestFit="1" customWidth="1"/>
    <col min="4359" max="4359" width="7.5" style="85" bestFit="1" customWidth="1"/>
    <col min="4360" max="4360" width="11" style="85" bestFit="1" customWidth="1"/>
    <col min="4361" max="4363" width="10" style="85"/>
    <col min="4364" max="4364" width="10.125" style="85" bestFit="1" customWidth="1"/>
    <col min="4365" max="4608" width="10" style="85"/>
    <col min="4609" max="4609" width="19.75" style="85" customWidth="1"/>
    <col min="4610" max="4610" width="10" style="85" customWidth="1"/>
    <col min="4611" max="4611" width="7.5" style="85" bestFit="1" customWidth="1"/>
    <col min="4612" max="4612" width="9.125" style="85" bestFit="1" customWidth="1"/>
    <col min="4613" max="4613" width="7.5" style="85" bestFit="1" customWidth="1"/>
    <col min="4614" max="4614" width="9.125" style="85" bestFit="1" customWidth="1"/>
    <col min="4615" max="4615" width="7.5" style="85" bestFit="1" customWidth="1"/>
    <col min="4616" max="4616" width="11" style="85" bestFit="1" customWidth="1"/>
    <col min="4617" max="4619" width="10" style="85"/>
    <col min="4620" max="4620" width="10.125" style="85" bestFit="1" customWidth="1"/>
    <col min="4621" max="4864" width="10" style="85"/>
    <col min="4865" max="4865" width="19.75" style="85" customWidth="1"/>
    <col min="4866" max="4866" width="10" style="85" customWidth="1"/>
    <col min="4867" max="4867" width="7.5" style="85" bestFit="1" customWidth="1"/>
    <col min="4868" max="4868" width="9.125" style="85" bestFit="1" customWidth="1"/>
    <col min="4869" max="4869" width="7.5" style="85" bestFit="1" customWidth="1"/>
    <col min="4870" max="4870" width="9.125" style="85" bestFit="1" customWidth="1"/>
    <col min="4871" max="4871" width="7.5" style="85" bestFit="1" customWidth="1"/>
    <col min="4872" max="4872" width="11" style="85" bestFit="1" customWidth="1"/>
    <col min="4873" max="4875" width="10" style="85"/>
    <col min="4876" max="4876" width="10.125" style="85" bestFit="1" customWidth="1"/>
    <col min="4877" max="5120" width="11" style="85"/>
    <col min="5121" max="5121" width="19.75" style="85" customWidth="1"/>
    <col min="5122" max="5122" width="10" style="85" customWidth="1"/>
    <col min="5123" max="5123" width="7.5" style="85" bestFit="1" customWidth="1"/>
    <col min="5124" max="5124" width="9.125" style="85" bestFit="1" customWidth="1"/>
    <col min="5125" max="5125" width="7.5" style="85" bestFit="1" customWidth="1"/>
    <col min="5126" max="5126" width="9.125" style="85" bestFit="1" customWidth="1"/>
    <col min="5127" max="5127" width="7.5" style="85" bestFit="1" customWidth="1"/>
    <col min="5128" max="5128" width="11" style="85" bestFit="1" customWidth="1"/>
    <col min="5129" max="5131" width="10" style="85"/>
    <col min="5132" max="5132" width="10.125" style="85" bestFit="1" customWidth="1"/>
    <col min="5133" max="5376" width="10" style="85"/>
    <col min="5377" max="5377" width="19.75" style="85" customWidth="1"/>
    <col min="5378" max="5378" width="10" style="85" customWidth="1"/>
    <col min="5379" max="5379" width="7.5" style="85" bestFit="1" customWidth="1"/>
    <col min="5380" max="5380" width="9.125" style="85" bestFit="1" customWidth="1"/>
    <col min="5381" max="5381" width="7.5" style="85" bestFit="1" customWidth="1"/>
    <col min="5382" max="5382" width="9.125" style="85" bestFit="1" customWidth="1"/>
    <col min="5383" max="5383" width="7.5" style="85" bestFit="1" customWidth="1"/>
    <col min="5384" max="5384" width="11" style="85" bestFit="1" customWidth="1"/>
    <col min="5385" max="5387" width="10" style="85"/>
    <col min="5388" max="5388" width="10.125" style="85" bestFit="1" customWidth="1"/>
    <col min="5389" max="5632" width="10" style="85"/>
    <col min="5633" max="5633" width="19.75" style="85" customWidth="1"/>
    <col min="5634" max="5634" width="10" style="85" customWidth="1"/>
    <col min="5635" max="5635" width="7.5" style="85" bestFit="1" customWidth="1"/>
    <col min="5636" max="5636" width="9.125" style="85" bestFit="1" customWidth="1"/>
    <col min="5637" max="5637" width="7.5" style="85" bestFit="1" customWidth="1"/>
    <col min="5638" max="5638" width="9.125" style="85" bestFit="1" customWidth="1"/>
    <col min="5639" max="5639" width="7.5" style="85" bestFit="1" customWidth="1"/>
    <col min="5640" max="5640" width="11" style="85" bestFit="1" customWidth="1"/>
    <col min="5641" max="5643" width="10" style="85"/>
    <col min="5644" max="5644" width="10.125" style="85" bestFit="1" customWidth="1"/>
    <col min="5645" max="5888" width="10" style="85"/>
    <col min="5889" max="5889" width="19.75" style="85" customWidth="1"/>
    <col min="5890" max="5890" width="10" style="85" customWidth="1"/>
    <col min="5891" max="5891" width="7.5" style="85" bestFit="1" customWidth="1"/>
    <col min="5892" max="5892" width="9.125" style="85" bestFit="1" customWidth="1"/>
    <col min="5893" max="5893" width="7.5" style="85" bestFit="1" customWidth="1"/>
    <col min="5894" max="5894" width="9.125" style="85" bestFit="1" customWidth="1"/>
    <col min="5895" max="5895" width="7.5" style="85" bestFit="1" customWidth="1"/>
    <col min="5896" max="5896" width="11" style="85" bestFit="1" customWidth="1"/>
    <col min="5897" max="5899" width="10" style="85"/>
    <col min="5900" max="5900" width="10.125" style="85" bestFit="1" customWidth="1"/>
    <col min="5901" max="6144" width="11" style="85"/>
    <col min="6145" max="6145" width="19.75" style="85" customWidth="1"/>
    <col min="6146" max="6146" width="10" style="85" customWidth="1"/>
    <col min="6147" max="6147" width="7.5" style="85" bestFit="1" customWidth="1"/>
    <col min="6148" max="6148" width="9.125" style="85" bestFit="1" customWidth="1"/>
    <col min="6149" max="6149" width="7.5" style="85" bestFit="1" customWidth="1"/>
    <col min="6150" max="6150" width="9.125" style="85" bestFit="1" customWidth="1"/>
    <col min="6151" max="6151" width="7.5" style="85" bestFit="1" customWidth="1"/>
    <col min="6152" max="6152" width="11" style="85" bestFit="1" customWidth="1"/>
    <col min="6153" max="6155" width="10" style="85"/>
    <col min="6156" max="6156" width="10.125" style="85" bestFit="1" customWidth="1"/>
    <col min="6157" max="6400" width="10" style="85"/>
    <col min="6401" max="6401" width="19.75" style="85" customWidth="1"/>
    <col min="6402" max="6402" width="10" style="85" customWidth="1"/>
    <col min="6403" max="6403" width="7.5" style="85" bestFit="1" customWidth="1"/>
    <col min="6404" max="6404" width="9.125" style="85" bestFit="1" customWidth="1"/>
    <col min="6405" max="6405" width="7.5" style="85" bestFit="1" customWidth="1"/>
    <col min="6406" max="6406" width="9.125" style="85" bestFit="1" customWidth="1"/>
    <col min="6407" max="6407" width="7.5" style="85" bestFit="1" customWidth="1"/>
    <col min="6408" max="6408" width="11" style="85" bestFit="1" customWidth="1"/>
    <col min="6409" max="6411" width="10" style="85"/>
    <col min="6412" max="6412" width="10.125" style="85" bestFit="1" customWidth="1"/>
    <col min="6413" max="6656" width="10" style="85"/>
    <col min="6657" max="6657" width="19.75" style="85" customWidth="1"/>
    <col min="6658" max="6658" width="10" style="85" customWidth="1"/>
    <col min="6659" max="6659" width="7.5" style="85" bestFit="1" customWidth="1"/>
    <col min="6660" max="6660" width="9.125" style="85" bestFit="1" customWidth="1"/>
    <col min="6661" max="6661" width="7.5" style="85" bestFit="1" customWidth="1"/>
    <col min="6662" max="6662" width="9.125" style="85" bestFit="1" customWidth="1"/>
    <col min="6663" max="6663" width="7.5" style="85" bestFit="1" customWidth="1"/>
    <col min="6664" max="6664" width="11" style="85" bestFit="1" customWidth="1"/>
    <col min="6665" max="6667" width="10" style="85"/>
    <col min="6668" max="6668" width="10.125" style="85" bestFit="1" customWidth="1"/>
    <col min="6669" max="6912" width="10" style="85"/>
    <col min="6913" max="6913" width="19.75" style="85" customWidth="1"/>
    <col min="6914" max="6914" width="10" style="85" customWidth="1"/>
    <col min="6915" max="6915" width="7.5" style="85" bestFit="1" customWidth="1"/>
    <col min="6916" max="6916" width="9.125" style="85" bestFit="1" customWidth="1"/>
    <col min="6917" max="6917" width="7.5" style="85" bestFit="1" customWidth="1"/>
    <col min="6918" max="6918" width="9.125" style="85" bestFit="1" customWidth="1"/>
    <col min="6919" max="6919" width="7.5" style="85" bestFit="1" customWidth="1"/>
    <col min="6920" max="6920" width="11" style="85" bestFit="1" customWidth="1"/>
    <col min="6921" max="6923" width="10" style="85"/>
    <col min="6924" max="6924" width="10.125" style="85" bestFit="1" customWidth="1"/>
    <col min="6925" max="7168" width="11" style="85"/>
    <col min="7169" max="7169" width="19.75" style="85" customWidth="1"/>
    <col min="7170" max="7170" width="10" style="85" customWidth="1"/>
    <col min="7171" max="7171" width="7.5" style="85" bestFit="1" customWidth="1"/>
    <col min="7172" max="7172" width="9.125" style="85" bestFit="1" customWidth="1"/>
    <col min="7173" max="7173" width="7.5" style="85" bestFit="1" customWidth="1"/>
    <col min="7174" max="7174" width="9.125" style="85" bestFit="1" customWidth="1"/>
    <col min="7175" max="7175" width="7.5" style="85" bestFit="1" customWidth="1"/>
    <col min="7176" max="7176" width="11" style="85" bestFit="1" customWidth="1"/>
    <col min="7177" max="7179" width="10" style="85"/>
    <col min="7180" max="7180" width="10.125" style="85" bestFit="1" customWidth="1"/>
    <col min="7181" max="7424" width="10" style="85"/>
    <col min="7425" max="7425" width="19.75" style="85" customWidth="1"/>
    <col min="7426" max="7426" width="10" style="85" customWidth="1"/>
    <col min="7427" max="7427" width="7.5" style="85" bestFit="1" customWidth="1"/>
    <col min="7428" max="7428" width="9.125" style="85" bestFit="1" customWidth="1"/>
    <col min="7429" max="7429" width="7.5" style="85" bestFit="1" customWidth="1"/>
    <col min="7430" max="7430" width="9.125" style="85" bestFit="1" customWidth="1"/>
    <col min="7431" max="7431" width="7.5" style="85" bestFit="1" customWidth="1"/>
    <col min="7432" max="7432" width="11" style="85" bestFit="1" customWidth="1"/>
    <col min="7433" max="7435" width="10" style="85"/>
    <col min="7436" max="7436" width="10.125" style="85" bestFit="1" customWidth="1"/>
    <col min="7437" max="7680" width="10" style="85"/>
    <col min="7681" max="7681" width="19.75" style="85" customWidth="1"/>
    <col min="7682" max="7682" width="10" style="85" customWidth="1"/>
    <col min="7683" max="7683" width="7.5" style="85" bestFit="1" customWidth="1"/>
    <col min="7684" max="7684" width="9.125" style="85" bestFit="1" customWidth="1"/>
    <col min="7685" max="7685" width="7.5" style="85" bestFit="1" customWidth="1"/>
    <col min="7686" max="7686" width="9.125" style="85" bestFit="1" customWidth="1"/>
    <col min="7687" max="7687" width="7.5" style="85" bestFit="1" customWidth="1"/>
    <col min="7688" max="7688" width="11" style="85" bestFit="1" customWidth="1"/>
    <col min="7689" max="7691" width="10" style="85"/>
    <col min="7692" max="7692" width="10.125" style="85" bestFit="1" customWidth="1"/>
    <col min="7693" max="7936" width="10" style="85"/>
    <col min="7937" max="7937" width="19.75" style="85" customWidth="1"/>
    <col min="7938" max="7938" width="10" style="85" customWidth="1"/>
    <col min="7939" max="7939" width="7.5" style="85" bestFit="1" customWidth="1"/>
    <col min="7940" max="7940" width="9.125" style="85" bestFit="1" customWidth="1"/>
    <col min="7941" max="7941" width="7.5" style="85" bestFit="1" customWidth="1"/>
    <col min="7942" max="7942" width="9.125" style="85" bestFit="1" customWidth="1"/>
    <col min="7943" max="7943" width="7.5" style="85" bestFit="1" customWidth="1"/>
    <col min="7944" max="7944" width="11" style="85" bestFit="1" customWidth="1"/>
    <col min="7945" max="7947" width="10" style="85"/>
    <col min="7948" max="7948" width="10.125" style="85" bestFit="1" customWidth="1"/>
    <col min="7949" max="8192" width="11" style="85"/>
    <col min="8193" max="8193" width="19.75" style="85" customWidth="1"/>
    <col min="8194" max="8194" width="10" style="85" customWidth="1"/>
    <col min="8195" max="8195" width="7.5" style="85" bestFit="1" customWidth="1"/>
    <col min="8196" max="8196" width="9.125" style="85" bestFit="1" customWidth="1"/>
    <col min="8197" max="8197" width="7.5" style="85" bestFit="1" customWidth="1"/>
    <col min="8198" max="8198" width="9.125" style="85" bestFit="1" customWidth="1"/>
    <col min="8199" max="8199" width="7.5" style="85" bestFit="1" customWidth="1"/>
    <col min="8200" max="8200" width="11" style="85" bestFit="1" customWidth="1"/>
    <col min="8201" max="8203" width="10" style="85"/>
    <col min="8204" max="8204" width="10.125" style="85" bestFit="1" customWidth="1"/>
    <col min="8205" max="8448" width="10" style="85"/>
    <col min="8449" max="8449" width="19.75" style="85" customWidth="1"/>
    <col min="8450" max="8450" width="10" style="85" customWidth="1"/>
    <col min="8451" max="8451" width="7.5" style="85" bestFit="1" customWidth="1"/>
    <col min="8452" max="8452" width="9.125" style="85" bestFit="1" customWidth="1"/>
    <col min="8453" max="8453" width="7.5" style="85" bestFit="1" customWidth="1"/>
    <col min="8454" max="8454" width="9.125" style="85" bestFit="1" customWidth="1"/>
    <col min="8455" max="8455" width="7.5" style="85" bestFit="1" customWidth="1"/>
    <col min="8456" max="8456" width="11" style="85" bestFit="1" customWidth="1"/>
    <col min="8457" max="8459" width="10" style="85"/>
    <col min="8460" max="8460" width="10.125" style="85" bestFit="1" customWidth="1"/>
    <col min="8461" max="8704" width="10" style="85"/>
    <col min="8705" max="8705" width="19.75" style="85" customWidth="1"/>
    <col min="8706" max="8706" width="10" style="85" customWidth="1"/>
    <col min="8707" max="8707" width="7.5" style="85" bestFit="1" customWidth="1"/>
    <col min="8708" max="8708" width="9.125" style="85" bestFit="1" customWidth="1"/>
    <col min="8709" max="8709" width="7.5" style="85" bestFit="1" customWidth="1"/>
    <col min="8710" max="8710" width="9.125" style="85" bestFit="1" customWidth="1"/>
    <col min="8711" max="8711" width="7.5" style="85" bestFit="1" customWidth="1"/>
    <col min="8712" max="8712" width="11" style="85" bestFit="1" customWidth="1"/>
    <col min="8713" max="8715" width="10" style="85"/>
    <col min="8716" max="8716" width="10.125" style="85" bestFit="1" customWidth="1"/>
    <col min="8717" max="8960" width="10" style="85"/>
    <col min="8961" max="8961" width="19.75" style="85" customWidth="1"/>
    <col min="8962" max="8962" width="10" style="85" customWidth="1"/>
    <col min="8963" max="8963" width="7.5" style="85" bestFit="1" customWidth="1"/>
    <col min="8964" max="8964" width="9.125" style="85" bestFit="1" customWidth="1"/>
    <col min="8965" max="8965" width="7.5" style="85" bestFit="1" customWidth="1"/>
    <col min="8966" max="8966" width="9.125" style="85" bestFit="1" customWidth="1"/>
    <col min="8967" max="8967" width="7.5" style="85" bestFit="1" customWidth="1"/>
    <col min="8968" max="8968" width="11" style="85" bestFit="1" customWidth="1"/>
    <col min="8969" max="8971" width="10" style="85"/>
    <col min="8972" max="8972" width="10.125" style="85" bestFit="1" customWidth="1"/>
    <col min="8973" max="9216" width="11" style="85"/>
    <col min="9217" max="9217" width="19.75" style="85" customWidth="1"/>
    <col min="9218" max="9218" width="10" style="85" customWidth="1"/>
    <col min="9219" max="9219" width="7.5" style="85" bestFit="1" customWidth="1"/>
    <col min="9220" max="9220" width="9.125" style="85" bestFit="1" customWidth="1"/>
    <col min="9221" max="9221" width="7.5" style="85" bestFit="1" customWidth="1"/>
    <col min="9222" max="9222" width="9.125" style="85" bestFit="1" customWidth="1"/>
    <col min="9223" max="9223" width="7.5" style="85" bestFit="1" customWidth="1"/>
    <col min="9224" max="9224" width="11" style="85" bestFit="1" customWidth="1"/>
    <col min="9225" max="9227" width="10" style="85"/>
    <col min="9228" max="9228" width="10.125" style="85" bestFit="1" customWidth="1"/>
    <col min="9229" max="9472" width="10" style="85"/>
    <col min="9473" max="9473" width="19.75" style="85" customWidth="1"/>
    <col min="9474" max="9474" width="10" style="85" customWidth="1"/>
    <col min="9475" max="9475" width="7.5" style="85" bestFit="1" customWidth="1"/>
    <col min="9476" max="9476" width="9.125" style="85" bestFit="1" customWidth="1"/>
    <col min="9477" max="9477" width="7.5" style="85" bestFit="1" customWidth="1"/>
    <col min="9478" max="9478" width="9.125" style="85" bestFit="1" customWidth="1"/>
    <col min="9479" max="9479" width="7.5" style="85" bestFit="1" customWidth="1"/>
    <col min="9480" max="9480" width="11" style="85" bestFit="1" customWidth="1"/>
    <col min="9481" max="9483" width="10" style="85"/>
    <col min="9484" max="9484" width="10.125" style="85" bestFit="1" customWidth="1"/>
    <col min="9485" max="9728" width="10" style="85"/>
    <col min="9729" max="9729" width="19.75" style="85" customWidth="1"/>
    <col min="9730" max="9730" width="10" style="85" customWidth="1"/>
    <col min="9731" max="9731" width="7.5" style="85" bestFit="1" customWidth="1"/>
    <col min="9732" max="9732" width="9.125" style="85" bestFit="1" customWidth="1"/>
    <col min="9733" max="9733" width="7.5" style="85" bestFit="1" customWidth="1"/>
    <col min="9734" max="9734" width="9.125" style="85" bestFit="1" customWidth="1"/>
    <col min="9735" max="9735" width="7.5" style="85" bestFit="1" customWidth="1"/>
    <col min="9736" max="9736" width="11" style="85" bestFit="1" customWidth="1"/>
    <col min="9737" max="9739" width="10" style="85"/>
    <col min="9740" max="9740" width="10.125" style="85" bestFit="1" customWidth="1"/>
    <col min="9741" max="9984" width="10" style="85"/>
    <col min="9985" max="9985" width="19.75" style="85" customWidth="1"/>
    <col min="9986" max="9986" width="10" style="85" customWidth="1"/>
    <col min="9987" max="9987" width="7.5" style="85" bestFit="1" customWidth="1"/>
    <col min="9988" max="9988" width="9.125" style="85" bestFit="1" customWidth="1"/>
    <col min="9989" max="9989" width="7.5" style="85" bestFit="1" customWidth="1"/>
    <col min="9990" max="9990" width="9.125" style="85" bestFit="1" customWidth="1"/>
    <col min="9991" max="9991" width="7.5" style="85" bestFit="1" customWidth="1"/>
    <col min="9992" max="9992" width="11" style="85" bestFit="1" customWidth="1"/>
    <col min="9993" max="9995" width="10" style="85"/>
    <col min="9996" max="9996" width="10.125" style="85" bestFit="1" customWidth="1"/>
    <col min="9997" max="10240" width="11" style="85"/>
    <col min="10241" max="10241" width="19.75" style="85" customWidth="1"/>
    <col min="10242" max="10242" width="10" style="85" customWidth="1"/>
    <col min="10243" max="10243" width="7.5" style="85" bestFit="1" customWidth="1"/>
    <col min="10244" max="10244" width="9.125" style="85" bestFit="1" customWidth="1"/>
    <col min="10245" max="10245" width="7.5" style="85" bestFit="1" customWidth="1"/>
    <col min="10246" max="10246" width="9.125" style="85" bestFit="1" customWidth="1"/>
    <col min="10247" max="10247" width="7.5" style="85" bestFit="1" customWidth="1"/>
    <col min="10248" max="10248" width="11" style="85" bestFit="1" customWidth="1"/>
    <col min="10249" max="10251" width="10" style="85"/>
    <col min="10252" max="10252" width="10.125" style="85" bestFit="1" customWidth="1"/>
    <col min="10253" max="10496" width="10" style="85"/>
    <col min="10497" max="10497" width="19.75" style="85" customWidth="1"/>
    <col min="10498" max="10498" width="10" style="85" customWidth="1"/>
    <col min="10499" max="10499" width="7.5" style="85" bestFit="1" customWidth="1"/>
    <col min="10500" max="10500" width="9.125" style="85" bestFit="1" customWidth="1"/>
    <col min="10501" max="10501" width="7.5" style="85" bestFit="1" customWidth="1"/>
    <col min="10502" max="10502" width="9.125" style="85" bestFit="1" customWidth="1"/>
    <col min="10503" max="10503" width="7.5" style="85" bestFit="1" customWidth="1"/>
    <col min="10504" max="10504" width="11" style="85" bestFit="1" customWidth="1"/>
    <col min="10505" max="10507" width="10" style="85"/>
    <col min="10508" max="10508" width="10.125" style="85" bestFit="1" customWidth="1"/>
    <col min="10509" max="10752" width="10" style="85"/>
    <col min="10753" max="10753" width="19.75" style="85" customWidth="1"/>
    <col min="10754" max="10754" width="10" style="85" customWidth="1"/>
    <col min="10755" max="10755" width="7.5" style="85" bestFit="1" customWidth="1"/>
    <col min="10756" max="10756" width="9.125" style="85" bestFit="1" customWidth="1"/>
    <col min="10757" max="10757" width="7.5" style="85" bestFit="1" customWidth="1"/>
    <col min="10758" max="10758" width="9.125" style="85" bestFit="1" customWidth="1"/>
    <col min="10759" max="10759" width="7.5" style="85" bestFit="1" customWidth="1"/>
    <col min="10760" max="10760" width="11" style="85" bestFit="1" customWidth="1"/>
    <col min="10761" max="10763" width="10" style="85"/>
    <col min="10764" max="10764" width="10.125" style="85" bestFit="1" customWidth="1"/>
    <col min="10765" max="11008" width="10" style="85"/>
    <col min="11009" max="11009" width="19.75" style="85" customWidth="1"/>
    <col min="11010" max="11010" width="10" style="85" customWidth="1"/>
    <col min="11011" max="11011" width="7.5" style="85" bestFit="1" customWidth="1"/>
    <col min="11012" max="11012" width="9.125" style="85" bestFit="1" customWidth="1"/>
    <col min="11013" max="11013" width="7.5" style="85" bestFit="1" customWidth="1"/>
    <col min="11014" max="11014" width="9.125" style="85" bestFit="1" customWidth="1"/>
    <col min="11015" max="11015" width="7.5" style="85" bestFit="1" customWidth="1"/>
    <col min="11016" max="11016" width="11" style="85" bestFit="1" customWidth="1"/>
    <col min="11017" max="11019" width="10" style="85"/>
    <col min="11020" max="11020" width="10.125" style="85" bestFit="1" customWidth="1"/>
    <col min="11021" max="11264" width="11" style="85"/>
    <col min="11265" max="11265" width="19.75" style="85" customWidth="1"/>
    <col min="11266" max="11266" width="10" style="85" customWidth="1"/>
    <col min="11267" max="11267" width="7.5" style="85" bestFit="1" customWidth="1"/>
    <col min="11268" max="11268" width="9.125" style="85" bestFit="1" customWidth="1"/>
    <col min="11269" max="11269" width="7.5" style="85" bestFit="1" customWidth="1"/>
    <col min="11270" max="11270" width="9.125" style="85" bestFit="1" customWidth="1"/>
    <col min="11271" max="11271" width="7.5" style="85" bestFit="1" customWidth="1"/>
    <col min="11272" max="11272" width="11" style="85" bestFit="1" customWidth="1"/>
    <col min="11273" max="11275" width="10" style="85"/>
    <col min="11276" max="11276" width="10.125" style="85" bestFit="1" customWidth="1"/>
    <col min="11277" max="11520" width="10" style="85"/>
    <col min="11521" max="11521" width="19.75" style="85" customWidth="1"/>
    <col min="11522" max="11522" width="10" style="85" customWidth="1"/>
    <col min="11523" max="11523" width="7.5" style="85" bestFit="1" customWidth="1"/>
    <col min="11524" max="11524" width="9.125" style="85" bestFit="1" customWidth="1"/>
    <col min="11525" max="11525" width="7.5" style="85" bestFit="1" customWidth="1"/>
    <col min="11526" max="11526" width="9.125" style="85" bestFit="1" customWidth="1"/>
    <col min="11527" max="11527" width="7.5" style="85" bestFit="1" customWidth="1"/>
    <col min="11528" max="11528" width="11" style="85" bestFit="1" customWidth="1"/>
    <col min="11529" max="11531" width="10" style="85"/>
    <col min="11532" max="11532" width="10.125" style="85" bestFit="1" customWidth="1"/>
    <col min="11533" max="11776" width="10" style="85"/>
    <col min="11777" max="11777" width="19.75" style="85" customWidth="1"/>
    <col min="11778" max="11778" width="10" style="85" customWidth="1"/>
    <col min="11779" max="11779" width="7.5" style="85" bestFit="1" customWidth="1"/>
    <col min="11780" max="11780" width="9.125" style="85" bestFit="1" customWidth="1"/>
    <col min="11781" max="11781" width="7.5" style="85" bestFit="1" customWidth="1"/>
    <col min="11782" max="11782" width="9.125" style="85" bestFit="1" customWidth="1"/>
    <col min="11783" max="11783" width="7.5" style="85" bestFit="1" customWidth="1"/>
    <col min="11784" max="11784" width="11" style="85" bestFit="1" customWidth="1"/>
    <col min="11785" max="11787" width="10" style="85"/>
    <col min="11788" max="11788" width="10.125" style="85" bestFit="1" customWidth="1"/>
    <col min="11789" max="12032" width="10" style="85"/>
    <col min="12033" max="12033" width="19.75" style="85" customWidth="1"/>
    <col min="12034" max="12034" width="10" style="85" customWidth="1"/>
    <col min="12035" max="12035" width="7.5" style="85" bestFit="1" customWidth="1"/>
    <col min="12036" max="12036" width="9.125" style="85" bestFit="1" customWidth="1"/>
    <col min="12037" max="12037" width="7.5" style="85" bestFit="1" customWidth="1"/>
    <col min="12038" max="12038" width="9.125" style="85" bestFit="1" customWidth="1"/>
    <col min="12039" max="12039" width="7.5" style="85" bestFit="1" customWidth="1"/>
    <col min="12040" max="12040" width="11" style="85" bestFit="1" customWidth="1"/>
    <col min="12041" max="12043" width="10" style="85"/>
    <col min="12044" max="12044" width="10.125" style="85" bestFit="1" customWidth="1"/>
    <col min="12045" max="12288" width="11" style="85"/>
    <col min="12289" max="12289" width="19.75" style="85" customWidth="1"/>
    <col min="12290" max="12290" width="10" style="85" customWidth="1"/>
    <col min="12291" max="12291" width="7.5" style="85" bestFit="1" customWidth="1"/>
    <col min="12292" max="12292" width="9.125" style="85" bestFit="1" customWidth="1"/>
    <col min="12293" max="12293" width="7.5" style="85" bestFit="1" customWidth="1"/>
    <col min="12294" max="12294" width="9.125" style="85" bestFit="1" customWidth="1"/>
    <col min="12295" max="12295" width="7.5" style="85" bestFit="1" customWidth="1"/>
    <col min="12296" max="12296" width="11" style="85" bestFit="1" customWidth="1"/>
    <col min="12297" max="12299" width="10" style="85"/>
    <col min="12300" max="12300" width="10.125" style="85" bestFit="1" customWidth="1"/>
    <col min="12301" max="12544" width="10" style="85"/>
    <col min="12545" max="12545" width="19.75" style="85" customWidth="1"/>
    <col min="12546" max="12546" width="10" style="85" customWidth="1"/>
    <col min="12547" max="12547" width="7.5" style="85" bestFit="1" customWidth="1"/>
    <col min="12548" max="12548" width="9.125" style="85" bestFit="1" customWidth="1"/>
    <col min="12549" max="12549" width="7.5" style="85" bestFit="1" customWidth="1"/>
    <col min="12550" max="12550" width="9.125" style="85" bestFit="1" customWidth="1"/>
    <col min="12551" max="12551" width="7.5" style="85" bestFit="1" customWidth="1"/>
    <col min="12552" max="12552" width="11" style="85" bestFit="1" customWidth="1"/>
    <col min="12553" max="12555" width="10" style="85"/>
    <col min="12556" max="12556" width="10.125" style="85" bestFit="1" customWidth="1"/>
    <col min="12557" max="12800" width="10" style="85"/>
    <col min="12801" max="12801" width="19.75" style="85" customWidth="1"/>
    <col min="12802" max="12802" width="10" style="85" customWidth="1"/>
    <col min="12803" max="12803" width="7.5" style="85" bestFit="1" customWidth="1"/>
    <col min="12804" max="12804" width="9.125" style="85" bestFit="1" customWidth="1"/>
    <col min="12805" max="12805" width="7.5" style="85" bestFit="1" customWidth="1"/>
    <col min="12806" max="12806" width="9.125" style="85" bestFit="1" customWidth="1"/>
    <col min="12807" max="12807" width="7.5" style="85" bestFit="1" customWidth="1"/>
    <col min="12808" max="12808" width="11" style="85" bestFit="1" customWidth="1"/>
    <col min="12809" max="12811" width="10" style="85"/>
    <col min="12812" max="12812" width="10.125" style="85" bestFit="1" customWidth="1"/>
    <col min="12813" max="13056" width="10" style="85"/>
    <col min="13057" max="13057" width="19.75" style="85" customWidth="1"/>
    <col min="13058" max="13058" width="10" style="85" customWidth="1"/>
    <col min="13059" max="13059" width="7.5" style="85" bestFit="1" customWidth="1"/>
    <col min="13060" max="13060" width="9.125" style="85" bestFit="1" customWidth="1"/>
    <col min="13061" max="13061" width="7.5" style="85" bestFit="1" customWidth="1"/>
    <col min="13062" max="13062" width="9.125" style="85" bestFit="1" customWidth="1"/>
    <col min="13063" max="13063" width="7.5" style="85" bestFit="1" customWidth="1"/>
    <col min="13064" max="13064" width="11" style="85" bestFit="1" customWidth="1"/>
    <col min="13065" max="13067" width="10" style="85"/>
    <col min="13068" max="13068" width="10.125" style="85" bestFit="1" customWidth="1"/>
    <col min="13069" max="13312" width="11" style="85"/>
    <col min="13313" max="13313" width="19.75" style="85" customWidth="1"/>
    <col min="13314" max="13314" width="10" style="85" customWidth="1"/>
    <col min="13315" max="13315" width="7.5" style="85" bestFit="1" customWidth="1"/>
    <col min="13316" max="13316" width="9.125" style="85" bestFit="1" customWidth="1"/>
    <col min="13317" max="13317" width="7.5" style="85" bestFit="1" customWidth="1"/>
    <col min="13318" max="13318" width="9.125" style="85" bestFit="1" customWidth="1"/>
    <col min="13319" max="13319" width="7.5" style="85" bestFit="1" customWidth="1"/>
    <col min="13320" max="13320" width="11" style="85" bestFit="1" customWidth="1"/>
    <col min="13321" max="13323" width="10" style="85"/>
    <col min="13324" max="13324" width="10.125" style="85" bestFit="1" customWidth="1"/>
    <col min="13325" max="13568" width="10" style="85"/>
    <col min="13569" max="13569" width="19.75" style="85" customWidth="1"/>
    <col min="13570" max="13570" width="10" style="85" customWidth="1"/>
    <col min="13571" max="13571" width="7.5" style="85" bestFit="1" customWidth="1"/>
    <col min="13572" max="13572" width="9.125" style="85" bestFit="1" customWidth="1"/>
    <col min="13573" max="13573" width="7.5" style="85" bestFit="1" customWidth="1"/>
    <col min="13574" max="13574" width="9.125" style="85" bestFit="1" customWidth="1"/>
    <col min="13575" max="13575" width="7.5" style="85" bestFit="1" customWidth="1"/>
    <col min="13576" max="13576" width="11" style="85" bestFit="1" customWidth="1"/>
    <col min="13577" max="13579" width="10" style="85"/>
    <col min="13580" max="13580" width="10.125" style="85" bestFit="1" customWidth="1"/>
    <col min="13581" max="13824" width="10" style="85"/>
    <col min="13825" max="13825" width="19.75" style="85" customWidth="1"/>
    <col min="13826" max="13826" width="10" style="85" customWidth="1"/>
    <col min="13827" max="13827" width="7.5" style="85" bestFit="1" customWidth="1"/>
    <col min="13828" max="13828" width="9.125" style="85" bestFit="1" customWidth="1"/>
    <col min="13829" max="13829" width="7.5" style="85" bestFit="1" customWidth="1"/>
    <col min="13830" max="13830" width="9.125" style="85" bestFit="1" customWidth="1"/>
    <col min="13831" max="13831" width="7.5" style="85" bestFit="1" customWidth="1"/>
    <col min="13832" max="13832" width="11" style="85" bestFit="1" customWidth="1"/>
    <col min="13833" max="13835" width="10" style="85"/>
    <col min="13836" max="13836" width="10.125" style="85" bestFit="1" customWidth="1"/>
    <col min="13837" max="14080" width="10" style="85"/>
    <col min="14081" max="14081" width="19.75" style="85" customWidth="1"/>
    <col min="14082" max="14082" width="10" style="85" customWidth="1"/>
    <col min="14083" max="14083" width="7.5" style="85" bestFit="1" customWidth="1"/>
    <col min="14084" max="14084" width="9.125" style="85" bestFit="1" customWidth="1"/>
    <col min="14085" max="14085" width="7.5" style="85" bestFit="1" customWidth="1"/>
    <col min="14086" max="14086" width="9.125" style="85" bestFit="1" customWidth="1"/>
    <col min="14087" max="14087" width="7.5" style="85" bestFit="1" customWidth="1"/>
    <col min="14088" max="14088" width="11" style="85" bestFit="1" customWidth="1"/>
    <col min="14089" max="14091" width="10" style="85"/>
    <col min="14092" max="14092" width="10.125" style="85" bestFit="1" customWidth="1"/>
    <col min="14093" max="14336" width="11" style="85"/>
    <col min="14337" max="14337" width="19.75" style="85" customWidth="1"/>
    <col min="14338" max="14338" width="10" style="85" customWidth="1"/>
    <col min="14339" max="14339" width="7.5" style="85" bestFit="1" customWidth="1"/>
    <col min="14340" max="14340" width="9.125" style="85" bestFit="1" customWidth="1"/>
    <col min="14341" max="14341" width="7.5" style="85" bestFit="1" customWidth="1"/>
    <col min="14342" max="14342" width="9.125" style="85" bestFit="1" customWidth="1"/>
    <col min="14343" max="14343" width="7.5" style="85" bestFit="1" customWidth="1"/>
    <col min="14344" max="14344" width="11" style="85" bestFit="1" customWidth="1"/>
    <col min="14345" max="14347" width="10" style="85"/>
    <col min="14348" max="14348" width="10.125" style="85" bestFit="1" customWidth="1"/>
    <col min="14349" max="14592" width="10" style="85"/>
    <col min="14593" max="14593" width="19.75" style="85" customWidth="1"/>
    <col min="14594" max="14594" width="10" style="85" customWidth="1"/>
    <col min="14595" max="14595" width="7.5" style="85" bestFit="1" customWidth="1"/>
    <col min="14596" max="14596" width="9.125" style="85" bestFit="1" customWidth="1"/>
    <col min="14597" max="14597" width="7.5" style="85" bestFit="1" customWidth="1"/>
    <col min="14598" max="14598" width="9.125" style="85" bestFit="1" customWidth="1"/>
    <col min="14599" max="14599" width="7.5" style="85" bestFit="1" customWidth="1"/>
    <col min="14600" max="14600" width="11" style="85" bestFit="1" customWidth="1"/>
    <col min="14601" max="14603" width="10" style="85"/>
    <col min="14604" max="14604" width="10.125" style="85" bestFit="1" customWidth="1"/>
    <col min="14605" max="14848" width="10" style="85"/>
    <col min="14849" max="14849" width="19.75" style="85" customWidth="1"/>
    <col min="14850" max="14850" width="10" style="85" customWidth="1"/>
    <col min="14851" max="14851" width="7.5" style="85" bestFit="1" customWidth="1"/>
    <col min="14852" max="14852" width="9.125" style="85" bestFit="1" customWidth="1"/>
    <col min="14853" max="14853" width="7.5" style="85" bestFit="1" customWidth="1"/>
    <col min="14854" max="14854" width="9.125" style="85" bestFit="1" customWidth="1"/>
    <col min="14855" max="14855" width="7.5" style="85" bestFit="1" customWidth="1"/>
    <col min="14856" max="14856" width="11" style="85" bestFit="1" customWidth="1"/>
    <col min="14857" max="14859" width="10" style="85"/>
    <col min="14860" max="14860" width="10.125" style="85" bestFit="1" customWidth="1"/>
    <col min="14861" max="15104" width="10" style="85"/>
    <col min="15105" max="15105" width="19.75" style="85" customWidth="1"/>
    <col min="15106" max="15106" width="10" style="85" customWidth="1"/>
    <col min="15107" max="15107" width="7.5" style="85" bestFit="1" customWidth="1"/>
    <col min="15108" max="15108" width="9.125" style="85" bestFit="1" customWidth="1"/>
    <col min="15109" max="15109" width="7.5" style="85" bestFit="1" customWidth="1"/>
    <col min="15110" max="15110" width="9.125" style="85" bestFit="1" customWidth="1"/>
    <col min="15111" max="15111" width="7.5" style="85" bestFit="1" customWidth="1"/>
    <col min="15112" max="15112" width="11" style="85" bestFit="1" customWidth="1"/>
    <col min="15113" max="15115" width="10" style="85"/>
    <col min="15116" max="15116" width="10.125" style="85" bestFit="1" customWidth="1"/>
    <col min="15117" max="15360" width="11" style="85"/>
    <col min="15361" max="15361" width="19.75" style="85" customWidth="1"/>
    <col min="15362" max="15362" width="10" style="85" customWidth="1"/>
    <col min="15363" max="15363" width="7.5" style="85" bestFit="1" customWidth="1"/>
    <col min="15364" max="15364" width="9.125" style="85" bestFit="1" customWidth="1"/>
    <col min="15365" max="15365" width="7.5" style="85" bestFit="1" customWidth="1"/>
    <col min="15366" max="15366" width="9.125" style="85" bestFit="1" customWidth="1"/>
    <col min="15367" max="15367" width="7.5" style="85" bestFit="1" customWidth="1"/>
    <col min="15368" max="15368" width="11" style="85" bestFit="1" customWidth="1"/>
    <col min="15369" max="15371" width="10" style="85"/>
    <col min="15372" max="15372" width="10.125" style="85" bestFit="1" customWidth="1"/>
    <col min="15373" max="15616" width="10" style="85"/>
    <col min="15617" max="15617" width="19.75" style="85" customWidth="1"/>
    <col min="15618" max="15618" width="10" style="85" customWidth="1"/>
    <col min="15619" max="15619" width="7.5" style="85" bestFit="1" customWidth="1"/>
    <col min="15620" max="15620" width="9.125" style="85" bestFit="1" customWidth="1"/>
    <col min="15621" max="15621" width="7.5" style="85" bestFit="1" customWidth="1"/>
    <col min="15622" max="15622" width="9.125" style="85" bestFit="1" customWidth="1"/>
    <col min="15623" max="15623" width="7.5" style="85" bestFit="1" customWidth="1"/>
    <col min="15624" max="15624" width="11" style="85" bestFit="1" customWidth="1"/>
    <col min="15625" max="15627" width="10" style="85"/>
    <col min="15628" max="15628" width="10.125" style="85" bestFit="1" customWidth="1"/>
    <col min="15629" max="15872" width="10" style="85"/>
    <col min="15873" max="15873" width="19.75" style="85" customWidth="1"/>
    <col min="15874" max="15874" width="10" style="85" customWidth="1"/>
    <col min="15875" max="15875" width="7.5" style="85" bestFit="1" customWidth="1"/>
    <col min="15876" max="15876" width="9.125" style="85" bestFit="1" customWidth="1"/>
    <col min="15877" max="15877" width="7.5" style="85" bestFit="1" customWidth="1"/>
    <col min="15878" max="15878" width="9.125" style="85" bestFit="1" customWidth="1"/>
    <col min="15879" max="15879" width="7.5" style="85" bestFit="1" customWidth="1"/>
    <col min="15880" max="15880" width="11" style="85" bestFit="1" customWidth="1"/>
    <col min="15881" max="15883" width="10" style="85"/>
    <col min="15884" max="15884" width="10.125" style="85" bestFit="1" customWidth="1"/>
    <col min="15885" max="16128" width="10" style="85"/>
    <col min="16129" max="16129" width="19.75" style="85" customWidth="1"/>
    <col min="16130" max="16130" width="10" style="85" customWidth="1"/>
    <col min="16131" max="16131" width="7.5" style="85" bestFit="1" customWidth="1"/>
    <col min="16132" max="16132" width="9.125" style="85" bestFit="1" customWidth="1"/>
    <col min="16133" max="16133" width="7.5" style="85" bestFit="1" customWidth="1"/>
    <col min="16134" max="16134" width="9.125" style="85" bestFit="1" customWidth="1"/>
    <col min="16135" max="16135" width="7.5" style="85" bestFit="1" customWidth="1"/>
    <col min="16136" max="16136" width="11" style="85" bestFit="1" customWidth="1"/>
    <col min="16137" max="16139" width="10" style="85"/>
    <col min="16140" max="16140" width="10.125" style="85" bestFit="1" customWidth="1"/>
    <col min="16141" max="16384" width="11" style="85"/>
  </cols>
  <sheetData>
    <row r="1" spans="1:65" x14ac:dyDescent="0.2">
      <c r="A1" s="140" t="s">
        <v>7</v>
      </c>
    </row>
    <row r="2" spans="1:65" ht="15.75" x14ac:dyDescent="0.25">
      <c r="A2" s="141"/>
      <c r="B2" s="142"/>
      <c r="H2" s="410" t="s">
        <v>155</v>
      </c>
    </row>
    <row r="3" spans="1:65" s="82" customFormat="1" x14ac:dyDescent="0.2">
      <c r="A3" s="71"/>
      <c r="B3" s="754">
        <f>INDICE!A3</f>
        <v>43497</v>
      </c>
      <c r="C3" s="755"/>
      <c r="D3" s="755" t="s">
        <v>116</v>
      </c>
      <c r="E3" s="755"/>
      <c r="F3" s="755" t="s">
        <v>117</v>
      </c>
      <c r="G3" s="755"/>
      <c r="H3" s="75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row>
    <row r="4" spans="1:65" s="82" customFormat="1" x14ac:dyDescent="0.2">
      <c r="A4" s="67"/>
      <c r="B4" s="83" t="s">
        <v>47</v>
      </c>
      <c r="C4" s="83" t="s">
        <v>446</v>
      </c>
      <c r="D4" s="83" t="s">
        <v>47</v>
      </c>
      <c r="E4" s="83" t="s">
        <v>446</v>
      </c>
      <c r="F4" s="83" t="s">
        <v>47</v>
      </c>
      <c r="G4" s="84" t="s">
        <v>446</v>
      </c>
      <c r="H4" s="84" t="s">
        <v>107</v>
      </c>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row>
    <row r="5" spans="1:65" x14ac:dyDescent="0.2">
      <c r="A5" s="85" t="s">
        <v>654</v>
      </c>
      <c r="B5" s="411">
        <v>34.730906921241051</v>
      </c>
      <c r="C5" s="74">
        <v>2.6807383148864425</v>
      </c>
      <c r="D5" s="86">
        <v>71.193078758949881</v>
      </c>
      <c r="E5" s="98">
        <v>5.3805364270586643E-4</v>
      </c>
      <c r="F5" s="86">
        <v>422.4088997613365</v>
      </c>
      <c r="G5" s="87">
        <v>0.15445218153808321</v>
      </c>
      <c r="H5" s="412">
        <v>7.8440565658114272</v>
      </c>
    </row>
    <row r="6" spans="1:65" x14ac:dyDescent="0.2">
      <c r="A6" s="85" t="s">
        <v>201</v>
      </c>
      <c r="B6" s="411">
        <v>80.733999999999995</v>
      </c>
      <c r="C6" s="87">
        <v>178.34511291156696</v>
      </c>
      <c r="D6" s="86">
        <v>146.61699999999999</v>
      </c>
      <c r="E6" s="87">
        <v>116.06761277392164</v>
      </c>
      <c r="F6" s="86">
        <v>937.55200000000002</v>
      </c>
      <c r="G6" s="87">
        <v>41.809464027770424</v>
      </c>
      <c r="H6" s="412">
        <v>17.410170395426817</v>
      </c>
    </row>
    <row r="7" spans="1:65" x14ac:dyDescent="0.2">
      <c r="A7" s="85" t="s">
        <v>202</v>
      </c>
      <c r="B7" s="411">
        <v>131</v>
      </c>
      <c r="C7" s="87">
        <v>-30.319148936170215</v>
      </c>
      <c r="D7" s="86">
        <v>275</v>
      </c>
      <c r="E7" s="87">
        <v>-22.316384180790962</v>
      </c>
      <c r="F7" s="86">
        <v>2116</v>
      </c>
      <c r="G7" s="87">
        <v>-3.246456332876086</v>
      </c>
      <c r="H7" s="412">
        <v>39.293735767960754</v>
      </c>
    </row>
    <row r="8" spans="1:65" x14ac:dyDescent="0.2">
      <c r="A8" s="85" t="s">
        <v>469</v>
      </c>
      <c r="B8" s="411">
        <v>157.5350930787589</v>
      </c>
      <c r="C8" s="87">
        <v>-5.0957298023110349</v>
      </c>
      <c r="D8" s="86">
        <v>346.18992124105006</v>
      </c>
      <c r="E8" s="87">
        <v>-18.020263345192831</v>
      </c>
      <c r="F8" s="86">
        <v>1909.1213751730304</v>
      </c>
      <c r="G8" s="562">
        <v>-17.894703087851163</v>
      </c>
      <c r="H8" s="412">
        <v>35.452037270801014</v>
      </c>
      <c r="J8" s="86"/>
    </row>
    <row r="9" spans="1:65" x14ac:dyDescent="0.2">
      <c r="A9" s="61" t="s">
        <v>203</v>
      </c>
      <c r="B9" s="62">
        <v>404</v>
      </c>
      <c r="C9" s="88">
        <v>-3.0763313531487526</v>
      </c>
      <c r="D9" s="62">
        <v>839</v>
      </c>
      <c r="E9" s="88">
        <v>-8.3397578806544583</v>
      </c>
      <c r="F9" s="62">
        <v>5385.0822749343661</v>
      </c>
      <c r="G9" s="88">
        <v>-3.7536604643307827</v>
      </c>
      <c r="H9" s="88">
        <v>100</v>
      </c>
    </row>
    <row r="10" spans="1:65" x14ac:dyDescent="0.2">
      <c r="H10" s="80" t="s">
        <v>227</v>
      </c>
    </row>
    <row r="11" spans="1:65" x14ac:dyDescent="0.2">
      <c r="A11" s="81" t="s">
        <v>508</v>
      </c>
    </row>
    <row r="12" spans="1:65" x14ac:dyDescent="0.2">
      <c r="A12" s="81" t="s">
        <v>468</v>
      </c>
    </row>
    <row r="13" spans="1:65" x14ac:dyDescent="0.2">
      <c r="A13" s="135" t="s">
        <v>572</v>
      </c>
    </row>
  </sheetData>
  <mergeCells count="3">
    <mergeCell ref="B3:C3"/>
    <mergeCell ref="D3:E3"/>
    <mergeCell ref="F3:H3"/>
  </mergeCells>
  <conditionalFormatting sqref="E5">
    <cfRule type="cellIs" dxfId="5683" priority="1" operator="between">
      <formula>0</formula>
      <formula>0.5</formula>
    </cfRule>
    <cfRule type="cellIs" dxfId="5682"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12"/>
  <sheetViews>
    <sheetView workbookViewId="0">
      <selection activeCell="A3" sqref="A3:A4"/>
    </sheetView>
  </sheetViews>
  <sheetFormatPr baseColWidth="10" defaultRowHeight="14.25" x14ac:dyDescent="0.2"/>
  <cols>
    <col min="1" max="1" width="8.5" customWidth="1"/>
    <col min="2" max="2" width="14.5" customWidth="1"/>
    <col min="3" max="3" width="6.625" customWidth="1"/>
    <col min="4" max="4" width="9.75" customWidth="1"/>
    <col min="5" max="5" width="6.625" customWidth="1"/>
    <col min="6" max="6" width="9.25" customWidth="1"/>
    <col min="7" max="7" width="6.625" customWidth="1"/>
    <col min="8" max="8" width="9.25" customWidth="1"/>
    <col min="9" max="9" width="11.625" customWidth="1"/>
    <col min="10" max="82" width="11" style="1"/>
  </cols>
  <sheetData>
    <row r="1" spans="1:9" ht="15" x14ac:dyDescent="0.25">
      <c r="A1" s="306" t="s">
        <v>253</v>
      </c>
      <c r="B1" s="306"/>
      <c r="C1" s="1"/>
      <c r="D1" s="1"/>
      <c r="E1" s="1"/>
      <c r="F1" s="1"/>
      <c r="G1" s="1"/>
      <c r="H1" s="1"/>
      <c r="I1" s="1"/>
    </row>
    <row r="2" spans="1:9" x14ac:dyDescent="0.2">
      <c r="A2" s="413"/>
      <c r="B2" s="413"/>
      <c r="C2" s="413"/>
      <c r="D2" s="413"/>
      <c r="E2" s="413"/>
      <c r="F2" s="1"/>
      <c r="G2" s="1"/>
      <c r="H2" s="414"/>
      <c r="I2" s="417" t="s">
        <v>155</v>
      </c>
    </row>
    <row r="3" spans="1:9" ht="14.45" customHeight="1" x14ac:dyDescent="0.2">
      <c r="A3" s="772" t="s">
        <v>479</v>
      </c>
      <c r="B3" s="772" t="s">
        <v>480</v>
      </c>
      <c r="C3" s="754">
        <f>INDICE!A3</f>
        <v>43497</v>
      </c>
      <c r="D3" s="755"/>
      <c r="E3" s="755" t="s">
        <v>116</v>
      </c>
      <c r="F3" s="755"/>
      <c r="G3" s="755" t="s">
        <v>117</v>
      </c>
      <c r="H3" s="755"/>
      <c r="I3" s="755"/>
    </row>
    <row r="4" spans="1:9" x14ac:dyDescent="0.2">
      <c r="A4" s="773"/>
      <c r="B4" s="773"/>
      <c r="C4" s="83" t="s">
        <v>47</v>
      </c>
      <c r="D4" s="83" t="s">
        <v>477</v>
      </c>
      <c r="E4" s="83" t="s">
        <v>47</v>
      </c>
      <c r="F4" s="83" t="s">
        <v>477</v>
      </c>
      <c r="G4" s="83" t="s">
        <v>47</v>
      </c>
      <c r="H4" s="84" t="s">
        <v>477</v>
      </c>
      <c r="I4" s="84" t="s">
        <v>107</v>
      </c>
    </row>
    <row r="5" spans="1:9" x14ac:dyDescent="0.2">
      <c r="A5" s="418"/>
      <c r="B5" s="423" t="s">
        <v>205</v>
      </c>
      <c r="C5" s="420">
        <v>92</v>
      </c>
      <c r="D5" s="144">
        <v>19.480519480519483</v>
      </c>
      <c r="E5" s="143">
        <v>186</v>
      </c>
      <c r="F5" s="609">
        <v>35.766423357664237</v>
      </c>
      <c r="G5" s="610">
        <v>1186</v>
      </c>
      <c r="H5" s="609">
        <v>31.777777777777779</v>
      </c>
      <c r="I5" s="424">
        <v>1.765038545108194</v>
      </c>
    </row>
    <row r="6" spans="1:9" x14ac:dyDescent="0.2">
      <c r="A6" s="11"/>
      <c r="B6" s="11" t="s">
        <v>238</v>
      </c>
      <c r="C6" s="421">
        <v>89</v>
      </c>
      <c r="D6" s="144">
        <v>-13.592233009708737</v>
      </c>
      <c r="E6" s="146">
        <v>170</v>
      </c>
      <c r="F6" s="144">
        <v>-15.841584158415841</v>
      </c>
      <c r="G6" s="610">
        <v>934</v>
      </c>
      <c r="H6" s="611">
        <v>80.308880308880305</v>
      </c>
      <c r="I6" s="424">
        <v>1.3900050599755931</v>
      </c>
    </row>
    <row r="7" spans="1:9" x14ac:dyDescent="0.2">
      <c r="A7" s="11"/>
      <c r="B7" s="284" t="s">
        <v>206</v>
      </c>
      <c r="C7" s="421">
        <v>871</v>
      </c>
      <c r="D7" s="144">
        <v>-14.858260019550343</v>
      </c>
      <c r="E7" s="146">
        <v>1683</v>
      </c>
      <c r="F7" s="144">
        <v>-3.9383561643835616</v>
      </c>
      <c r="G7" s="610">
        <v>9312</v>
      </c>
      <c r="H7" s="612">
        <v>-2.3694694904592155</v>
      </c>
      <c r="I7" s="424">
        <v>13.858380212518975</v>
      </c>
    </row>
    <row r="8" spans="1:9" x14ac:dyDescent="0.2">
      <c r="A8" s="558" t="s">
        <v>322</v>
      </c>
      <c r="B8" s="256"/>
      <c r="C8" s="148">
        <v>1052</v>
      </c>
      <c r="D8" s="149">
        <v>-12.55195344970906</v>
      </c>
      <c r="E8" s="148">
        <v>2039</v>
      </c>
      <c r="F8" s="613">
        <v>-2.4868483978957436</v>
      </c>
      <c r="G8" s="614">
        <v>11432</v>
      </c>
      <c r="H8" s="613">
        <v>4.3446513326031395</v>
      </c>
      <c r="I8" s="615">
        <v>17.013423817602764</v>
      </c>
    </row>
    <row r="9" spans="1:9" x14ac:dyDescent="0.2">
      <c r="A9" s="418"/>
      <c r="B9" s="11" t="s">
        <v>207</v>
      </c>
      <c r="C9" s="421">
        <v>297</v>
      </c>
      <c r="D9" s="144">
        <v>-25.563909774436087</v>
      </c>
      <c r="E9" s="146">
        <v>700</v>
      </c>
      <c r="F9" s="616">
        <v>-27.685950413223143</v>
      </c>
      <c r="G9" s="610">
        <v>4363</v>
      </c>
      <c r="H9" s="616">
        <v>-8.7047499476878016</v>
      </c>
      <c r="I9" s="424">
        <v>6.4931392683870586</v>
      </c>
    </row>
    <row r="10" spans="1:9" x14ac:dyDescent="0.2">
      <c r="A10" s="418"/>
      <c r="B10" s="11" t="s">
        <v>208</v>
      </c>
      <c r="C10" s="421">
        <v>0</v>
      </c>
      <c r="D10" s="144" t="s">
        <v>146</v>
      </c>
      <c r="E10" s="146">
        <v>0</v>
      </c>
      <c r="F10" s="609" t="s">
        <v>146</v>
      </c>
      <c r="G10" s="146">
        <v>755</v>
      </c>
      <c r="H10" s="609">
        <v>18.524332810047095</v>
      </c>
      <c r="I10" s="538">
        <v>1.1236122272821978</v>
      </c>
    </row>
    <row r="11" spans="1:9" x14ac:dyDescent="0.2">
      <c r="A11" s="11"/>
      <c r="B11" s="11" t="s">
        <v>209</v>
      </c>
      <c r="C11" s="421">
        <v>290</v>
      </c>
      <c r="D11" s="144" t="s">
        <v>146</v>
      </c>
      <c r="E11" s="146">
        <v>648</v>
      </c>
      <c r="F11" s="617">
        <v>1057.1428571428571</v>
      </c>
      <c r="G11" s="146">
        <v>1221</v>
      </c>
      <c r="H11" s="617">
        <v>79.558823529411754</v>
      </c>
      <c r="I11" s="570">
        <v>1.8171265291543888</v>
      </c>
    </row>
    <row r="12" spans="1:9" x14ac:dyDescent="0.2">
      <c r="A12" s="558" t="s">
        <v>656</v>
      </c>
      <c r="B12" s="256"/>
      <c r="C12" s="148">
        <v>587</v>
      </c>
      <c r="D12" s="149">
        <v>47.117794486215537</v>
      </c>
      <c r="E12" s="148">
        <v>1348</v>
      </c>
      <c r="F12" s="613">
        <v>31.640625</v>
      </c>
      <c r="G12" s="614">
        <v>6339</v>
      </c>
      <c r="H12" s="613">
        <v>3.9862204724409449</v>
      </c>
      <c r="I12" s="615">
        <v>9.4338780248236453</v>
      </c>
    </row>
    <row r="13" spans="1:9" x14ac:dyDescent="0.2">
      <c r="A13" s="419"/>
      <c r="B13" s="422" t="s">
        <v>573</v>
      </c>
      <c r="C13" s="420">
        <v>218</v>
      </c>
      <c r="D13" s="677">
        <v>139.56043956043956</v>
      </c>
      <c r="E13" s="143">
        <v>585</v>
      </c>
      <c r="F13" s="144">
        <v>61.602209944751387</v>
      </c>
      <c r="G13" s="146">
        <v>1495</v>
      </c>
      <c r="H13" s="617">
        <v>44.165863066538094</v>
      </c>
      <c r="I13" s="538">
        <v>2.2249010328303123</v>
      </c>
    </row>
    <row r="14" spans="1:9" x14ac:dyDescent="0.2">
      <c r="A14" s="419"/>
      <c r="B14" s="422" t="s">
        <v>211</v>
      </c>
      <c r="C14" s="420">
        <v>23</v>
      </c>
      <c r="D14" s="677" t="s">
        <v>146</v>
      </c>
      <c r="E14" s="143">
        <v>23</v>
      </c>
      <c r="F14" s="144" t="s">
        <v>146</v>
      </c>
      <c r="G14" s="146">
        <v>106</v>
      </c>
      <c r="H14" s="617">
        <v>-28.859060402684566</v>
      </c>
      <c r="I14" s="538">
        <v>0.15775218025418936</v>
      </c>
    </row>
    <row r="15" spans="1:9" x14ac:dyDescent="0.2">
      <c r="A15" s="419"/>
      <c r="B15" s="422" t="s">
        <v>589</v>
      </c>
      <c r="C15" s="421">
        <v>0</v>
      </c>
      <c r="D15" s="144" t="s">
        <v>146</v>
      </c>
      <c r="E15" s="146">
        <v>0</v>
      </c>
      <c r="F15" s="617" t="s">
        <v>146</v>
      </c>
      <c r="G15" s="146">
        <v>0</v>
      </c>
      <c r="H15" s="617">
        <v>-100</v>
      </c>
      <c r="I15" s="537" t="s">
        <v>146</v>
      </c>
    </row>
    <row r="16" spans="1:9" x14ac:dyDescent="0.2">
      <c r="A16" s="419"/>
      <c r="B16" s="422" t="s">
        <v>611</v>
      </c>
      <c r="C16" s="421">
        <v>397</v>
      </c>
      <c r="D16" s="144">
        <v>82.94930875576037</v>
      </c>
      <c r="E16" s="146">
        <v>1122</v>
      </c>
      <c r="F16" s="617">
        <v>60.285714285714285</v>
      </c>
      <c r="G16" s="146">
        <v>4898</v>
      </c>
      <c r="H16" s="617">
        <v>6.2472885032537961</v>
      </c>
      <c r="I16" s="537">
        <v>7.2893413102360336</v>
      </c>
    </row>
    <row r="17" spans="1:9" x14ac:dyDescent="0.2">
      <c r="A17" s="419"/>
      <c r="B17" s="422" t="s">
        <v>212</v>
      </c>
      <c r="C17" s="421">
        <v>263</v>
      </c>
      <c r="D17" s="144">
        <v>198.86363636363635</v>
      </c>
      <c r="E17" s="146">
        <v>263</v>
      </c>
      <c r="F17" s="617">
        <v>-42.5764192139738</v>
      </c>
      <c r="G17" s="610">
        <v>1364</v>
      </c>
      <c r="H17" s="617">
        <v>-46.801872074882994</v>
      </c>
      <c r="I17" s="424">
        <v>2.0299431496859839</v>
      </c>
    </row>
    <row r="18" spans="1:9" x14ac:dyDescent="0.2">
      <c r="A18" s="419"/>
      <c r="B18" s="422" t="s">
        <v>213</v>
      </c>
      <c r="C18" s="421">
        <v>0</v>
      </c>
      <c r="D18" s="144" t="s">
        <v>146</v>
      </c>
      <c r="E18" s="146">
        <v>0</v>
      </c>
      <c r="F18" s="74" t="s">
        <v>146</v>
      </c>
      <c r="G18" s="610">
        <v>650</v>
      </c>
      <c r="H18" s="617">
        <v>-48.165869218500795</v>
      </c>
      <c r="I18" s="424">
        <v>0.96734827514361399</v>
      </c>
    </row>
    <row r="19" spans="1:9" x14ac:dyDescent="0.2">
      <c r="A19" s="419"/>
      <c r="B19" s="422" t="s">
        <v>214</v>
      </c>
      <c r="C19" s="421">
        <v>0</v>
      </c>
      <c r="D19" s="144" t="s">
        <v>146</v>
      </c>
      <c r="E19" s="146">
        <v>100</v>
      </c>
      <c r="F19" s="617">
        <v>25</v>
      </c>
      <c r="G19" s="610">
        <v>1038</v>
      </c>
      <c r="H19" s="617">
        <v>-39.475218658892132</v>
      </c>
      <c r="I19" s="424">
        <v>1.5447807839985714</v>
      </c>
    </row>
    <row r="20" spans="1:9" x14ac:dyDescent="0.2">
      <c r="A20" s="11"/>
      <c r="B20" s="11" t="s">
        <v>655</v>
      </c>
      <c r="C20" s="421">
        <v>20</v>
      </c>
      <c r="D20" s="144">
        <v>-65.517241379310349</v>
      </c>
      <c r="E20" s="146">
        <v>78</v>
      </c>
      <c r="F20" s="617">
        <v>-22.772277227722775</v>
      </c>
      <c r="G20" s="146">
        <v>486</v>
      </c>
      <c r="H20" s="617">
        <v>5.4229934924078096</v>
      </c>
      <c r="I20" s="570">
        <v>0.72327886418430221</v>
      </c>
    </row>
    <row r="21" spans="1:9" x14ac:dyDescent="0.2">
      <c r="A21" s="558" t="s">
        <v>470</v>
      </c>
      <c r="B21" s="256"/>
      <c r="C21" s="148">
        <v>921</v>
      </c>
      <c r="D21" s="149">
        <v>102.86343612334801</v>
      </c>
      <c r="E21" s="148">
        <v>2171</v>
      </c>
      <c r="F21" s="613">
        <v>27.630805408583186</v>
      </c>
      <c r="G21" s="614">
        <v>10037</v>
      </c>
      <c r="H21" s="613">
        <v>-15.378130005901694</v>
      </c>
      <c r="I21" s="615">
        <v>14.937345596333007</v>
      </c>
    </row>
    <row r="22" spans="1:9" x14ac:dyDescent="0.2">
      <c r="A22" s="419"/>
      <c r="B22" s="422" t="s">
        <v>215</v>
      </c>
      <c r="C22" s="420">
        <v>561</v>
      </c>
      <c r="D22" s="677">
        <v>-12.34375</v>
      </c>
      <c r="E22" s="143">
        <v>1362</v>
      </c>
      <c r="F22" s="144">
        <v>29.961832061068705</v>
      </c>
      <c r="G22" s="146">
        <v>7806</v>
      </c>
      <c r="H22" s="617">
        <v>23.220205209155488</v>
      </c>
      <c r="I22" s="538">
        <v>11.617108670417002</v>
      </c>
    </row>
    <row r="23" spans="1:9" x14ac:dyDescent="0.2">
      <c r="A23" s="419"/>
      <c r="B23" s="422" t="s">
        <v>216</v>
      </c>
      <c r="C23" s="421">
        <v>375</v>
      </c>
      <c r="D23" s="144">
        <v>59.574468085106382</v>
      </c>
      <c r="E23" s="146">
        <v>951</v>
      </c>
      <c r="F23" s="144">
        <v>17.843866171003718</v>
      </c>
      <c r="G23" s="146">
        <v>4822</v>
      </c>
      <c r="H23" s="144">
        <v>13.914481455232696</v>
      </c>
      <c r="I23" s="424">
        <v>7.1762359734500096</v>
      </c>
    </row>
    <row r="24" spans="1:9" x14ac:dyDescent="0.2">
      <c r="A24" s="419"/>
      <c r="B24" s="422" t="s">
        <v>574</v>
      </c>
      <c r="C24" s="421">
        <v>0</v>
      </c>
      <c r="D24" s="144">
        <v>-100</v>
      </c>
      <c r="E24" s="146">
        <v>0</v>
      </c>
      <c r="F24" s="144">
        <v>-100</v>
      </c>
      <c r="G24" s="610">
        <v>4045</v>
      </c>
      <c r="H24" s="617">
        <v>-15.939318370739816</v>
      </c>
      <c r="I24" s="424">
        <v>6.0198827276244904</v>
      </c>
    </row>
    <row r="25" spans="1:9" x14ac:dyDescent="0.2">
      <c r="A25" s="558" t="s">
        <v>363</v>
      </c>
      <c r="B25" s="256"/>
      <c r="C25" s="148">
        <v>936</v>
      </c>
      <c r="D25" s="149">
        <v>-19.379844961240313</v>
      </c>
      <c r="E25" s="148">
        <v>2313</v>
      </c>
      <c r="F25" s="613">
        <v>-14.460059171597633</v>
      </c>
      <c r="G25" s="614">
        <v>16673</v>
      </c>
      <c r="H25" s="613">
        <v>8.4070221066319899</v>
      </c>
      <c r="I25" s="615">
        <v>24.813227371491504</v>
      </c>
    </row>
    <row r="26" spans="1:9" x14ac:dyDescent="0.2">
      <c r="A26" s="419"/>
      <c r="B26" s="422" t="s">
        <v>217</v>
      </c>
      <c r="C26" s="420">
        <v>263</v>
      </c>
      <c r="D26" s="677">
        <v>100.76335877862594</v>
      </c>
      <c r="E26" s="143">
        <v>544</v>
      </c>
      <c r="F26" s="144">
        <v>36</v>
      </c>
      <c r="G26" s="146">
        <v>2837</v>
      </c>
      <c r="H26" s="617">
        <v>10.475077881619937</v>
      </c>
      <c r="I26" s="538">
        <v>4.2221031639729745</v>
      </c>
    </row>
    <row r="27" spans="1:9" x14ac:dyDescent="0.2">
      <c r="A27" s="419"/>
      <c r="B27" s="422" t="s">
        <v>218</v>
      </c>
      <c r="C27" s="421">
        <v>319</v>
      </c>
      <c r="D27" s="144">
        <v>203.8095238095238</v>
      </c>
      <c r="E27" s="146">
        <v>319</v>
      </c>
      <c r="F27" s="144">
        <v>43.693693693693689</v>
      </c>
      <c r="G27" s="146">
        <v>1096</v>
      </c>
      <c r="H27" s="144">
        <v>8.0867850098619325</v>
      </c>
      <c r="I27" s="424">
        <v>1.6310980147036938</v>
      </c>
    </row>
    <row r="28" spans="1:9" x14ac:dyDescent="0.2">
      <c r="A28" s="419"/>
      <c r="B28" s="422" t="s">
        <v>219</v>
      </c>
      <c r="C28" s="421">
        <v>134</v>
      </c>
      <c r="D28" s="144" t="s">
        <v>146</v>
      </c>
      <c r="E28" s="146">
        <v>261</v>
      </c>
      <c r="F28" s="144" t="s">
        <v>146</v>
      </c>
      <c r="G28" s="146">
        <v>617</v>
      </c>
      <c r="H28" s="144">
        <v>53.482587064676615</v>
      </c>
      <c r="I28" s="424">
        <v>0.91823674732863048</v>
      </c>
    </row>
    <row r="29" spans="1:9" x14ac:dyDescent="0.2">
      <c r="A29" s="419"/>
      <c r="B29" s="422" t="s">
        <v>220</v>
      </c>
      <c r="C29" s="421">
        <v>0</v>
      </c>
      <c r="D29" s="144" t="s">
        <v>146</v>
      </c>
      <c r="E29" s="146">
        <v>0</v>
      </c>
      <c r="F29" s="144" t="s">
        <v>146</v>
      </c>
      <c r="G29" s="610">
        <v>234</v>
      </c>
      <c r="H29" s="144">
        <v>-37.433155080213901</v>
      </c>
      <c r="I29" s="424">
        <v>0.34824537905170105</v>
      </c>
    </row>
    <row r="30" spans="1:9" x14ac:dyDescent="0.2">
      <c r="A30" s="419"/>
      <c r="B30" s="422" t="s">
        <v>221</v>
      </c>
      <c r="C30" s="421">
        <v>0</v>
      </c>
      <c r="D30" s="151">
        <v>-100</v>
      </c>
      <c r="E30" s="146">
        <v>61</v>
      </c>
      <c r="F30" s="144">
        <v>-52.713178294573652</v>
      </c>
      <c r="G30" s="146">
        <v>191</v>
      </c>
      <c r="H30" s="144">
        <v>-72.596843615494976</v>
      </c>
      <c r="I30" s="538">
        <v>0.28425157008066199</v>
      </c>
    </row>
    <row r="31" spans="1:9" x14ac:dyDescent="0.2">
      <c r="A31" s="419"/>
      <c r="B31" s="422" t="s">
        <v>222</v>
      </c>
      <c r="C31" s="420">
        <v>0</v>
      </c>
      <c r="D31" s="144" t="s">
        <v>146</v>
      </c>
      <c r="E31" s="143">
        <v>0</v>
      </c>
      <c r="F31" s="144" t="s">
        <v>146</v>
      </c>
      <c r="G31" s="146">
        <v>0</v>
      </c>
      <c r="H31" s="144">
        <v>-100</v>
      </c>
      <c r="I31" s="424" t="s">
        <v>146</v>
      </c>
    </row>
    <row r="32" spans="1:9" x14ac:dyDescent="0.2">
      <c r="A32" s="419"/>
      <c r="B32" s="422" t="s">
        <v>592</v>
      </c>
      <c r="C32" s="421">
        <v>0</v>
      </c>
      <c r="D32" s="144" t="s">
        <v>146</v>
      </c>
      <c r="E32" s="146">
        <v>0</v>
      </c>
      <c r="F32" s="144" t="s">
        <v>146</v>
      </c>
      <c r="G32" s="146">
        <v>762</v>
      </c>
      <c r="H32" s="144">
        <v>37.050359712230211</v>
      </c>
      <c r="I32" s="570">
        <v>1.1340298240914366</v>
      </c>
    </row>
    <row r="33" spans="1:9" x14ac:dyDescent="0.2">
      <c r="A33" s="419"/>
      <c r="B33" s="422" t="s">
        <v>223</v>
      </c>
      <c r="C33" s="421">
        <v>374</v>
      </c>
      <c r="D33" s="144">
        <v>-49.798657718120801</v>
      </c>
      <c r="E33" s="146">
        <v>765</v>
      </c>
      <c r="F33" s="144">
        <v>-57.238680827277811</v>
      </c>
      <c r="G33" s="146">
        <v>6088</v>
      </c>
      <c r="H33" s="144">
        <v>-9.9541487945570175</v>
      </c>
      <c r="I33" s="424">
        <v>9.0603327678066492</v>
      </c>
    </row>
    <row r="34" spans="1:9" x14ac:dyDescent="0.2">
      <c r="A34" s="419"/>
      <c r="B34" s="422" t="s">
        <v>224</v>
      </c>
      <c r="C34" s="421">
        <v>777</v>
      </c>
      <c r="D34" s="144">
        <v>-4.428044280442804</v>
      </c>
      <c r="E34" s="146">
        <v>1438</v>
      </c>
      <c r="F34" s="74">
        <v>-1.0323468685478321</v>
      </c>
      <c r="G34" s="610">
        <v>10249</v>
      </c>
      <c r="H34" s="617">
        <v>9.1480298189563367</v>
      </c>
      <c r="I34" s="424">
        <v>15.252849956841386</v>
      </c>
    </row>
    <row r="35" spans="1:9" x14ac:dyDescent="0.2">
      <c r="A35" s="419"/>
      <c r="B35" s="422" t="s">
        <v>226</v>
      </c>
      <c r="C35" s="421">
        <v>0</v>
      </c>
      <c r="D35" s="605" t="s">
        <v>146</v>
      </c>
      <c r="E35" s="146">
        <v>0</v>
      </c>
      <c r="F35" s="617">
        <v>-100</v>
      </c>
      <c r="G35" s="610">
        <v>639</v>
      </c>
      <c r="H35" s="617">
        <v>72.702702702702709</v>
      </c>
      <c r="I35" s="424">
        <v>0.95097776587195293</v>
      </c>
    </row>
    <row r="36" spans="1:9" x14ac:dyDescent="0.2">
      <c r="A36" s="256" t="s">
        <v>471</v>
      </c>
      <c r="B36" s="256"/>
      <c r="C36" s="148">
        <v>1867</v>
      </c>
      <c r="D36" s="149">
        <v>-2.9121164846593861</v>
      </c>
      <c r="E36" s="148">
        <v>3388</v>
      </c>
      <c r="F36" s="613">
        <v>-17.985959816025176</v>
      </c>
      <c r="G36" s="614">
        <v>22713</v>
      </c>
      <c r="H36" s="613">
        <v>1.6742020681319665</v>
      </c>
      <c r="I36" s="615">
        <v>33.802125189749084</v>
      </c>
    </row>
    <row r="37" spans="1:9" x14ac:dyDescent="0.2">
      <c r="A37" s="155" t="s">
        <v>191</v>
      </c>
      <c r="B37" s="155"/>
      <c r="C37" s="155">
        <v>5363</v>
      </c>
      <c r="D37" s="156">
        <v>4.3385214007782098</v>
      </c>
      <c r="E37" s="155">
        <v>11259</v>
      </c>
      <c r="F37" s="157">
        <v>-3.364518067118702</v>
      </c>
      <c r="G37" s="155">
        <v>67194</v>
      </c>
      <c r="H37" s="157">
        <v>0.84343858806579419</v>
      </c>
      <c r="I37" s="158">
        <v>100</v>
      </c>
    </row>
    <row r="38" spans="1:9" x14ac:dyDescent="0.2">
      <c r="A38" s="159" t="s">
        <v>565</v>
      </c>
      <c r="B38" s="539"/>
      <c r="C38" s="160">
        <v>2959</v>
      </c>
      <c r="D38" s="618">
        <v>0.13536379018612521</v>
      </c>
      <c r="E38" s="160">
        <v>6027</v>
      </c>
      <c r="F38" s="618">
        <v>-9.0126811594202891</v>
      </c>
      <c r="G38" s="160">
        <v>39160</v>
      </c>
      <c r="H38" s="618">
        <v>7.1233176496334387</v>
      </c>
      <c r="I38" s="619">
        <v>58.279013007113733</v>
      </c>
    </row>
    <row r="39" spans="1:9" x14ac:dyDescent="0.2">
      <c r="A39" s="159" t="s">
        <v>566</v>
      </c>
      <c r="B39" s="539"/>
      <c r="C39" s="160">
        <v>2404</v>
      </c>
      <c r="D39" s="618">
        <v>10.022883295194509</v>
      </c>
      <c r="E39" s="160">
        <v>5232</v>
      </c>
      <c r="F39" s="618">
        <v>4.0779789138651283</v>
      </c>
      <c r="G39" s="160">
        <v>28034</v>
      </c>
      <c r="H39" s="618">
        <v>-6.7894666843995211</v>
      </c>
      <c r="I39" s="619">
        <v>41.720986992886274</v>
      </c>
    </row>
    <row r="40" spans="1:9" x14ac:dyDescent="0.2">
      <c r="A40" s="161" t="s">
        <v>567</v>
      </c>
      <c r="B40" s="540"/>
      <c r="C40" s="162">
        <v>1338</v>
      </c>
      <c r="D40" s="620">
        <v>3.6405886909372582</v>
      </c>
      <c r="E40" s="162">
        <v>2325</v>
      </c>
      <c r="F40" s="620">
        <v>-8.7877599058454301</v>
      </c>
      <c r="G40" s="162">
        <v>13552</v>
      </c>
      <c r="H40" s="620">
        <v>-9.1871607585606121</v>
      </c>
      <c r="I40" s="621">
        <v>20.16846742268655</v>
      </c>
    </row>
    <row r="41" spans="1:9" x14ac:dyDescent="0.2">
      <c r="A41" s="161" t="s">
        <v>568</v>
      </c>
      <c r="B41" s="540"/>
      <c r="C41" s="162">
        <v>4025</v>
      </c>
      <c r="D41" s="620">
        <v>4.5726162639646661</v>
      </c>
      <c r="E41" s="162">
        <v>8934</v>
      </c>
      <c r="F41" s="620">
        <v>-1.8457481872116019</v>
      </c>
      <c r="G41" s="162">
        <v>53642</v>
      </c>
      <c r="H41" s="620">
        <v>3.738227387882187</v>
      </c>
      <c r="I41" s="621">
        <v>79.831532577313453</v>
      </c>
    </row>
    <row r="42" spans="1:9" x14ac:dyDescent="0.2">
      <c r="A42" s="544" t="s">
        <v>569</v>
      </c>
      <c r="B42" s="545"/>
      <c r="C42" s="560">
        <v>23</v>
      </c>
      <c r="D42" s="530" t="s">
        <v>146</v>
      </c>
      <c r="E42" s="560">
        <v>23</v>
      </c>
      <c r="F42" s="530" t="s">
        <v>146</v>
      </c>
      <c r="G42" s="547">
        <v>756</v>
      </c>
      <c r="H42" s="622">
        <v>-46.115466856735566</v>
      </c>
      <c r="I42" s="623">
        <v>1.1251004553978035</v>
      </c>
    </row>
    <row r="43" spans="1:9" x14ac:dyDescent="0.2">
      <c r="A43" s="85"/>
      <c r="B43" s="85"/>
      <c r="C43" s="85"/>
      <c r="D43" s="85"/>
      <c r="E43" s="85"/>
      <c r="F43" s="85"/>
      <c r="G43" s="85"/>
      <c r="I43" s="80" t="s">
        <v>227</v>
      </c>
    </row>
    <row r="44" spans="1:9" x14ac:dyDescent="0.2">
      <c r="A44" s="81" t="s">
        <v>508</v>
      </c>
      <c r="B44" s="85"/>
      <c r="C44" s="85"/>
      <c r="D44" s="85"/>
      <c r="E44" s="85"/>
      <c r="F44" s="85"/>
      <c r="G44" s="85"/>
      <c r="H44" s="85"/>
      <c r="I44" s="1"/>
    </row>
    <row r="45" spans="1:9" s="1" customFormat="1" x14ac:dyDescent="0.2">
      <c r="A45" s="135" t="s">
        <v>572</v>
      </c>
      <c r="B45" s="85"/>
      <c r="C45" s="85"/>
      <c r="D45" s="85"/>
      <c r="E45" s="85"/>
      <c r="F45" s="85"/>
      <c r="G45" s="85"/>
      <c r="H45" s="85"/>
    </row>
    <row r="46" spans="1:9" s="1" customFormat="1" x14ac:dyDescent="0.2"/>
    <row r="47" spans="1:9" s="1" customFormat="1" x14ac:dyDescent="0.2"/>
    <row r="48" spans="1:9"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row r="608" s="1" customFormat="1" x14ac:dyDescent="0.2"/>
    <row r="609" s="1" customFormat="1" x14ac:dyDescent="0.2"/>
    <row r="610" s="1" customFormat="1" x14ac:dyDescent="0.2"/>
    <row r="611" s="1" customFormat="1" x14ac:dyDescent="0.2"/>
    <row r="612" s="1" customFormat="1" x14ac:dyDescent="0.2"/>
  </sheetData>
  <mergeCells count="5">
    <mergeCell ref="A3:A4"/>
    <mergeCell ref="C3:D3"/>
    <mergeCell ref="E3:F3"/>
    <mergeCell ref="G3:I3"/>
    <mergeCell ref="B3:B4"/>
  </mergeCells>
  <conditionalFormatting sqref="F18">
    <cfRule type="cellIs" dxfId="5681" priority="20" operator="between">
      <formula>0</formula>
      <formula>0.5</formula>
    </cfRule>
    <cfRule type="cellIs" dxfId="5680" priority="21" operator="between">
      <formula>0</formula>
      <formula>0.49</formula>
    </cfRule>
  </conditionalFormatting>
  <conditionalFormatting sqref="F18">
    <cfRule type="cellIs" dxfId="5679" priority="19" stopIfTrue="1" operator="equal">
      <formula>0</formula>
    </cfRule>
  </conditionalFormatting>
  <conditionalFormatting sqref="F33">
    <cfRule type="cellIs" dxfId="5678" priority="14" operator="between">
      <formula>0</formula>
      <formula>0.5</formula>
    </cfRule>
    <cfRule type="cellIs" dxfId="5677" priority="15" operator="between">
      <formula>0</formula>
      <formula>0.49</formula>
    </cfRule>
  </conditionalFormatting>
  <conditionalFormatting sqref="F33">
    <cfRule type="cellIs" dxfId="5676" priority="13" stopIfTrue="1" operator="equal">
      <formula>0</formula>
    </cfRule>
  </conditionalFormatting>
  <conditionalFormatting sqref="I35">
    <cfRule type="cellIs" dxfId="5675" priority="8" operator="between">
      <formula>0</formula>
      <formula>0.5</formula>
    </cfRule>
    <cfRule type="cellIs" dxfId="5674" priority="9" operator="between">
      <formula>0</formula>
      <formula>0.49</formula>
    </cfRule>
  </conditionalFormatting>
  <conditionalFormatting sqref="F34">
    <cfRule type="cellIs" dxfId="5673" priority="5" operator="between">
      <formula>0</formula>
      <formula>0.5</formula>
    </cfRule>
    <cfRule type="cellIs" dxfId="5672" priority="6" operator="between">
      <formula>0</formula>
      <formula>0.49</formula>
    </cfRule>
  </conditionalFormatting>
  <conditionalFormatting sqref="F34">
    <cfRule type="cellIs" dxfId="5671" priority="4" stopIfTrue="1" operator="equal">
      <formula>0</formula>
    </cfRule>
  </conditionalFormatting>
  <conditionalFormatting sqref="I36">
    <cfRule type="cellIs" dxfId="5670" priority="2" operator="between">
      <formula>0</formula>
      <formula>0.5</formula>
    </cfRule>
    <cfRule type="cellIs" dxfId="5669" priority="3"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workbookViewId="0">
      <selection activeCell="A3" sqref="A3"/>
    </sheetView>
  </sheetViews>
  <sheetFormatPr baseColWidth="10" defaultRowHeight="14.25" x14ac:dyDescent="0.2"/>
  <cols>
    <col min="1" max="1" width="11" customWidth="1"/>
  </cols>
  <sheetData>
    <row r="1" spans="1:8" x14ac:dyDescent="0.2">
      <c r="A1" s="15" t="s">
        <v>229</v>
      </c>
      <c r="B1" s="1"/>
      <c r="C1" s="1"/>
      <c r="D1" s="1"/>
      <c r="E1" s="1"/>
      <c r="F1" s="1"/>
      <c r="G1" s="1"/>
      <c r="H1" s="1"/>
    </row>
    <row r="2" spans="1:8" x14ac:dyDescent="0.2">
      <c r="A2" s="1"/>
      <c r="B2" s="1"/>
      <c r="C2" s="1"/>
      <c r="D2" s="1"/>
      <c r="E2" s="1"/>
      <c r="F2" s="1"/>
      <c r="G2" s="56" t="s">
        <v>230</v>
      </c>
      <c r="H2" s="1"/>
    </row>
    <row r="3" spans="1:8" x14ac:dyDescent="0.2">
      <c r="A3" s="71"/>
      <c r="B3" s="754">
        <f>INDICE!A3</f>
        <v>43497</v>
      </c>
      <c r="C3" s="755"/>
      <c r="D3" s="755" t="s">
        <v>116</v>
      </c>
      <c r="E3" s="755"/>
      <c r="F3" s="755" t="s">
        <v>117</v>
      </c>
      <c r="G3" s="755"/>
      <c r="H3" s="1"/>
    </row>
    <row r="4" spans="1:8" x14ac:dyDescent="0.2">
      <c r="A4" s="67"/>
      <c r="B4" s="710" t="s">
        <v>56</v>
      </c>
      <c r="C4" s="710" t="s">
        <v>477</v>
      </c>
      <c r="D4" s="710" t="s">
        <v>56</v>
      </c>
      <c r="E4" s="710" t="s">
        <v>477</v>
      </c>
      <c r="F4" s="710" t="s">
        <v>56</v>
      </c>
      <c r="G4" s="711" t="s">
        <v>477</v>
      </c>
      <c r="H4" s="1"/>
    </row>
    <row r="5" spans="1:8" x14ac:dyDescent="0.2">
      <c r="A5" s="165" t="s">
        <v>8</v>
      </c>
      <c r="B5" s="425">
        <v>53.19</v>
      </c>
      <c r="C5" s="542">
        <v>-3.62368523058581</v>
      </c>
      <c r="D5" s="425">
        <v>51.144999999999996</v>
      </c>
      <c r="E5" s="542">
        <v>-6.0617232283499769</v>
      </c>
      <c r="F5" s="425">
        <v>57.900740050293258</v>
      </c>
      <c r="G5" s="542">
        <v>23.647533092000629</v>
      </c>
      <c r="H5" s="1"/>
    </row>
    <row r="6" spans="1:8" x14ac:dyDescent="0.2">
      <c r="A6" s="1"/>
      <c r="B6" s="1"/>
      <c r="C6" s="1"/>
      <c r="D6" s="1"/>
      <c r="E6" s="1"/>
      <c r="F6" s="1"/>
      <c r="G6" s="80" t="s">
        <v>227</v>
      </c>
      <c r="H6" s="1"/>
    </row>
    <row r="7" spans="1:8" x14ac:dyDescent="0.2">
      <c r="A7" s="81" t="s">
        <v>129</v>
      </c>
      <c r="B7" s="1"/>
      <c r="C7" s="1"/>
      <c r="D7" s="1"/>
      <c r="E7" s="1"/>
      <c r="F7" s="1"/>
      <c r="G7" s="1"/>
      <c r="H7" s="1"/>
    </row>
    <row r="21" spans="7:7" x14ac:dyDescent="0.2">
      <c r="G21" t="s">
        <v>552</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workbookViewId="0">
      <selection activeCell="B6" sqref="B6"/>
    </sheetView>
  </sheetViews>
  <sheetFormatPr baseColWidth="10" defaultRowHeight="14.25" x14ac:dyDescent="0.2"/>
  <cols>
    <col min="1" max="1" width="20" customWidth="1"/>
    <col min="2" max="2" width="12.25" customWidth="1"/>
  </cols>
  <sheetData>
    <row r="1" spans="1:8" x14ac:dyDescent="0.2">
      <c r="A1" s="166" t="s">
        <v>481</v>
      </c>
      <c r="B1" s="166"/>
      <c r="C1" s="15"/>
      <c r="D1" s="15"/>
      <c r="E1" s="15"/>
      <c r="F1" s="15"/>
      <c r="G1" s="15"/>
      <c r="H1" s="1"/>
    </row>
    <row r="2" spans="1:8" x14ac:dyDescent="0.2">
      <c r="A2" s="167"/>
      <c r="B2" s="167"/>
      <c r="C2" s="168"/>
      <c r="D2" s="168"/>
      <c r="E2" s="168"/>
      <c r="F2" s="168"/>
      <c r="G2" s="168"/>
      <c r="H2" s="169" t="s">
        <v>155</v>
      </c>
    </row>
    <row r="3" spans="1:8" ht="14.1" customHeight="1" x14ac:dyDescent="0.2">
      <c r="A3" s="170"/>
      <c r="B3" s="754">
        <f>INDICE!A3</f>
        <v>43497</v>
      </c>
      <c r="C3" s="755"/>
      <c r="D3" s="755" t="s">
        <v>116</v>
      </c>
      <c r="E3" s="755"/>
      <c r="F3" s="755" t="s">
        <v>117</v>
      </c>
      <c r="G3" s="755"/>
      <c r="H3" s="755"/>
    </row>
    <row r="4" spans="1:8" x14ac:dyDescent="0.2">
      <c r="A4" s="168"/>
      <c r="B4" s="64" t="s">
        <v>47</v>
      </c>
      <c r="C4" s="64" t="s">
        <v>477</v>
      </c>
      <c r="D4" s="64" t="s">
        <v>47</v>
      </c>
      <c r="E4" s="64" t="s">
        <v>477</v>
      </c>
      <c r="F4" s="64" t="s">
        <v>47</v>
      </c>
      <c r="G4" s="65" t="s">
        <v>477</v>
      </c>
      <c r="H4" s="65" t="s">
        <v>107</v>
      </c>
    </row>
    <row r="5" spans="1:8" x14ac:dyDescent="0.2">
      <c r="A5" s="168" t="s">
        <v>231</v>
      </c>
      <c r="B5" s="171"/>
      <c r="C5" s="171"/>
      <c r="D5" s="171"/>
      <c r="E5" s="171"/>
      <c r="F5" s="171"/>
      <c r="G5" s="172"/>
      <c r="H5" s="173"/>
    </row>
    <row r="6" spans="1:8" x14ac:dyDescent="0.2">
      <c r="A6" s="1" t="s">
        <v>434</v>
      </c>
      <c r="B6" s="515">
        <v>127</v>
      </c>
      <c r="C6" s="427">
        <v>5.833333333333333</v>
      </c>
      <c r="D6" s="263">
        <v>237</v>
      </c>
      <c r="E6" s="427">
        <v>16.176470588235293</v>
      </c>
      <c r="F6" s="263">
        <v>1396</v>
      </c>
      <c r="G6" s="427">
        <v>20.761245674740483</v>
      </c>
      <c r="H6" s="427">
        <v>7.04943695399687</v>
      </c>
    </row>
    <row r="7" spans="1:8" x14ac:dyDescent="0.2">
      <c r="A7" s="1" t="s">
        <v>48</v>
      </c>
      <c r="B7" s="515">
        <v>86</v>
      </c>
      <c r="C7" s="430">
        <v>681.81818181818187</v>
      </c>
      <c r="D7" s="515">
        <v>284</v>
      </c>
      <c r="E7" s="430">
        <v>2481.8181818181815</v>
      </c>
      <c r="F7" s="263">
        <v>705</v>
      </c>
      <c r="G7" s="427">
        <v>126.68810289389067</v>
      </c>
      <c r="H7" s="427">
        <v>3.5600666565671868</v>
      </c>
    </row>
    <row r="8" spans="1:8" x14ac:dyDescent="0.2">
      <c r="A8" s="1" t="s">
        <v>49</v>
      </c>
      <c r="B8" s="515">
        <v>85</v>
      </c>
      <c r="C8" s="427">
        <v>6.25</v>
      </c>
      <c r="D8" s="263">
        <v>164</v>
      </c>
      <c r="E8" s="427">
        <v>-29.004329004329005</v>
      </c>
      <c r="F8" s="263">
        <v>1550</v>
      </c>
      <c r="G8" s="427">
        <v>-24.427108727450026</v>
      </c>
      <c r="H8" s="427">
        <v>7.8270969045094176</v>
      </c>
    </row>
    <row r="9" spans="1:8" x14ac:dyDescent="0.2">
      <c r="A9" s="1" t="s">
        <v>125</v>
      </c>
      <c r="B9" s="515">
        <v>619</v>
      </c>
      <c r="C9" s="427">
        <v>38.789237668161434</v>
      </c>
      <c r="D9" s="263">
        <v>1190</v>
      </c>
      <c r="E9" s="427">
        <v>19.477911646586346</v>
      </c>
      <c r="F9" s="263">
        <v>6482</v>
      </c>
      <c r="G9" s="427">
        <v>11.662360034453059</v>
      </c>
      <c r="H9" s="427">
        <v>32.732414280664543</v>
      </c>
    </row>
    <row r="10" spans="1:8" x14ac:dyDescent="0.2">
      <c r="A10" s="1" t="s">
        <v>126</v>
      </c>
      <c r="B10" s="515">
        <v>545</v>
      </c>
      <c r="C10" s="427">
        <v>-1.0889292196007259</v>
      </c>
      <c r="D10" s="263">
        <v>1281</v>
      </c>
      <c r="E10" s="427">
        <v>16.666666666666664</v>
      </c>
      <c r="F10" s="263">
        <v>6996</v>
      </c>
      <c r="G10" s="427">
        <v>1.0398613518197575</v>
      </c>
      <c r="H10" s="427">
        <v>35.327980608998637</v>
      </c>
    </row>
    <row r="11" spans="1:8" x14ac:dyDescent="0.2">
      <c r="A11" s="1" t="s">
        <v>232</v>
      </c>
      <c r="B11" s="515">
        <v>217</v>
      </c>
      <c r="C11" s="427">
        <v>-50.22935779816514</v>
      </c>
      <c r="D11" s="263">
        <v>441</v>
      </c>
      <c r="E11" s="427">
        <v>-44.458438287153648</v>
      </c>
      <c r="F11" s="263">
        <v>2674</v>
      </c>
      <c r="G11" s="427">
        <v>-33.133283320830209</v>
      </c>
      <c r="H11" s="427">
        <v>13.503004595263343</v>
      </c>
    </row>
    <row r="12" spans="1:8" x14ac:dyDescent="0.2">
      <c r="A12" s="176" t="s">
        <v>233</v>
      </c>
      <c r="B12" s="516">
        <v>1679</v>
      </c>
      <c r="C12" s="178">
        <v>2.1289537712895377</v>
      </c>
      <c r="D12" s="177">
        <v>3597</v>
      </c>
      <c r="E12" s="178">
        <v>7.8884223155368929</v>
      </c>
      <c r="F12" s="177">
        <v>19803</v>
      </c>
      <c r="G12" s="178">
        <v>-2.1880865356119727</v>
      </c>
      <c r="H12" s="178">
        <v>100</v>
      </c>
    </row>
    <row r="13" spans="1:8" x14ac:dyDescent="0.2">
      <c r="A13" s="147" t="s">
        <v>234</v>
      </c>
      <c r="B13" s="517"/>
      <c r="C13" s="180"/>
      <c r="D13" s="179"/>
      <c r="E13" s="180"/>
      <c r="F13" s="179"/>
      <c r="G13" s="180"/>
      <c r="H13" s="180"/>
    </row>
    <row r="14" spans="1:8" x14ac:dyDescent="0.2">
      <c r="A14" s="1" t="s">
        <v>434</v>
      </c>
      <c r="B14" s="515">
        <v>35</v>
      </c>
      <c r="C14" s="532">
        <v>-14.634146341463413</v>
      </c>
      <c r="D14" s="263">
        <v>76</v>
      </c>
      <c r="E14" s="427">
        <v>-7.3170731707317067</v>
      </c>
      <c r="F14" s="263">
        <v>467</v>
      </c>
      <c r="G14" s="427">
        <v>-20.713073005093381</v>
      </c>
      <c r="H14" s="427">
        <v>1.9646613378207827</v>
      </c>
    </row>
    <row r="15" spans="1:8" x14ac:dyDescent="0.2">
      <c r="A15" s="1" t="s">
        <v>48</v>
      </c>
      <c r="B15" s="515">
        <v>174</v>
      </c>
      <c r="C15" s="427">
        <v>-45.794392523364486</v>
      </c>
      <c r="D15" s="263">
        <v>352</v>
      </c>
      <c r="E15" s="427">
        <v>-53.129161118508648</v>
      </c>
      <c r="F15" s="263">
        <v>3994</v>
      </c>
      <c r="G15" s="427">
        <v>-15.613775618001268</v>
      </c>
      <c r="H15" s="427">
        <v>16.80269246949937</v>
      </c>
    </row>
    <row r="16" spans="1:8" x14ac:dyDescent="0.2">
      <c r="A16" s="1" t="s">
        <v>49</v>
      </c>
      <c r="B16" s="515">
        <v>12</v>
      </c>
      <c r="C16" s="532">
        <v>-60</v>
      </c>
      <c r="D16" s="263">
        <v>68</v>
      </c>
      <c r="E16" s="427">
        <v>-15</v>
      </c>
      <c r="F16" s="263">
        <v>523</v>
      </c>
      <c r="G16" s="427">
        <v>-14.681892332789559</v>
      </c>
      <c r="H16" s="427">
        <v>2.2002524190155657</v>
      </c>
    </row>
    <row r="17" spans="1:8" x14ac:dyDescent="0.2">
      <c r="A17" s="1" t="s">
        <v>125</v>
      </c>
      <c r="B17" s="515">
        <v>395</v>
      </c>
      <c r="C17" s="427">
        <v>-19.878296146044626</v>
      </c>
      <c r="D17" s="263">
        <v>943</v>
      </c>
      <c r="E17" s="427">
        <v>-12.197392923649906</v>
      </c>
      <c r="F17" s="263">
        <v>7882</v>
      </c>
      <c r="G17" s="427">
        <v>-2.3054040654437284</v>
      </c>
      <c r="H17" s="427">
        <v>33.159444678165755</v>
      </c>
    </row>
    <row r="18" spans="1:8" x14ac:dyDescent="0.2">
      <c r="A18" s="1" t="s">
        <v>126</v>
      </c>
      <c r="B18" s="515">
        <v>255</v>
      </c>
      <c r="C18" s="427">
        <v>-23.652694610778443</v>
      </c>
      <c r="D18" s="263">
        <v>467</v>
      </c>
      <c r="E18" s="427">
        <v>-25.160256410256409</v>
      </c>
      <c r="F18" s="263">
        <v>3191</v>
      </c>
      <c r="G18" s="427">
        <v>-11.361111111111111</v>
      </c>
      <c r="H18" s="427">
        <v>13.424484644509887</v>
      </c>
    </row>
    <row r="19" spans="1:8" x14ac:dyDescent="0.2">
      <c r="A19" s="1" t="s">
        <v>232</v>
      </c>
      <c r="B19" s="515">
        <v>617</v>
      </c>
      <c r="C19" s="427">
        <v>-13.585434173669467</v>
      </c>
      <c r="D19" s="263">
        <v>1290</v>
      </c>
      <c r="E19" s="427">
        <v>-6.9264069264069263</v>
      </c>
      <c r="F19" s="263">
        <v>7713</v>
      </c>
      <c r="G19" s="427">
        <v>-4.4119469574916348</v>
      </c>
      <c r="H19" s="427">
        <v>32.448464450988638</v>
      </c>
    </row>
    <row r="20" spans="1:8" x14ac:dyDescent="0.2">
      <c r="A20" s="181" t="s">
        <v>235</v>
      </c>
      <c r="B20" s="518">
        <v>1488</v>
      </c>
      <c r="C20" s="183">
        <v>-23.021210553543714</v>
      </c>
      <c r="D20" s="182">
        <v>3196</v>
      </c>
      <c r="E20" s="183">
        <v>-20.040030022516888</v>
      </c>
      <c r="F20" s="182">
        <v>23770</v>
      </c>
      <c r="G20" s="183">
        <v>-7.4088501090682453</v>
      </c>
      <c r="H20" s="183">
        <v>100</v>
      </c>
    </row>
    <row r="21" spans="1:8" x14ac:dyDescent="0.2">
      <c r="A21" s="147" t="s">
        <v>482</v>
      </c>
      <c r="B21" s="519"/>
      <c r="C21" s="429"/>
      <c r="D21" s="428"/>
      <c r="E21" s="429"/>
      <c r="F21" s="428"/>
      <c r="G21" s="429"/>
      <c r="H21" s="429"/>
    </row>
    <row r="22" spans="1:8" x14ac:dyDescent="0.2">
      <c r="A22" s="1" t="s">
        <v>434</v>
      </c>
      <c r="B22" s="515">
        <v>-92</v>
      </c>
      <c r="C22" s="427">
        <v>16.455696202531644</v>
      </c>
      <c r="D22" s="263">
        <v>-161</v>
      </c>
      <c r="E22" s="427">
        <v>31.967213114754102</v>
      </c>
      <c r="F22" s="263">
        <v>-929</v>
      </c>
      <c r="G22" s="427">
        <v>63.844797178130506</v>
      </c>
      <c r="H22" s="430" t="s">
        <v>483</v>
      </c>
    </row>
    <row r="23" spans="1:8" x14ac:dyDescent="0.2">
      <c r="A23" s="1" t="s">
        <v>48</v>
      </c>
      <c r="B23" s="515">
        <v>88</v>
      </c>
      <c r="C23" s="427">
        <v>-71.612903225806463</v>
      </c>
      <c r="D23" s="263">
        <v>68</v>
      </c>
      <c r="E23" s="427">
        <v>-90.810810810810821</v>
      </c>
      <c r="F23" s="263">
        <v>3289</v>
      </c>
      <c r="G23" s="427">
        <v>-25.621890547263682</v>
      </c>
      <c r="H23" s="430" t="s">
        <v>483</v>
      </c>
    </row>
    <row r="24" spans="1:8" x14ac:dyDescent="0.2">
      <c r="A24" s="1" t="s">
        <v>49</v>
      </c>
      <c r="B24" s="515">
        <v>-73</v>
      </c>
      <c r="C24" s="427">
        <v>46</v>
      </c>
      <c r="D24" s="263">
        <v>-96</v>
      </c>
      <c r="E24" s="427">
        <v>-36.423841059602644</v>
      </c>
      <c r="F24" s="263">
        <v>-1027</v>
      </c>
      <c r="G24" s="427">
        <v>-28.581363004172459</v>
      </c>
      <c r="H24" s="430" t="s">
        <v>483</v>
      </c>
    </row>
    <row r="25" spans="1:8" x14ac:dyDescent="0.2">
      <c r="A25" s="1" t="s">
        <v>125</v>
      </c>
      <c r="B25" s="515">
        <v>-224</v>
      </c>
      <c r="C25" s="427">
        <v>-576.595744680851</v>
      </c>
      <c r="D25" s="263">
        <v>-247</v>
      </c>
      <c r="E25" s="427">
        <v>-416.66666666666669</v>
      </c>
      <c r="F25" s="263">
        <v>1400</v>
      </c>
      <c r="G25" s="427">
        <v>-38.135218736190893</v>
      </c>
      <c r="H25" s="430" t="s">
        <v>483</v>
      </c>
    </row>
    <row r="26" spans="1:8" x14ac:dyDescent="0.2">
      <c r="A26" s="1" t="s">
        <v>126</v>
      </c>
      <c r="B26" s="515">
        <v>-290</v>
      </c>
      <c r="C26" s="427">
        <v>33.640552995391701</v>
      </c>
      <c r="D26" s="263">
        <v>-814</v>
      </c>
      <c r="E26" s="427">
        <v>71.729957805907176</v>
      </c>
      <c r="F26" s="263">
        <v>-3805</v>
      </c>
      <c r="G26" s="427">
        <v>14.470517448856798</v>
      </c>
      <c r="H26" s="430" t="s">
        <v>483</v>
      </c>
    </row>
    <row r="27" spans="1:8" x14ac:dyDescent="0.2">
      <c r="A27" s="1" t="s">
        <v>232</v>
      </c>
      <c r="B27" s="515">
        <v>400</v>
      </c>
      <c r="C27" s="427">
        <v>43.884892086330936</v>
      </c>
      <c r="D27" s="263">
        <v>849</v>
      </c>
      <c r="E27" s="427">
        <v>43.412162162162161</v>
      </c>
      <c r="F27" s="263">
        <v>5039</v>
      </c>
      <c r="G27" s="427">
        <v>23.808353808353807</v>
      </c>
      <c r="H27" s="430" t="s">
        <v>483</v>
      </c>
    </row>
    <row r="28" spans="1:8" x14ac:dyDescent="0.2">
      <c r="A28" s="181" t="s">
        <v>236</v>
      </c>
      <c r="B28" s="518">
        <v>-191</v>
      </c>
      <c r="C28" s="183">
        <v>-166.08996539792386</v>
      </c>
      <c r="D28" s="182">
        <v>-401</v>
      </c>
      <c r="E28" s="183">
        <v>-160.48265460030166</v>
      </c>
      <c r="F28" s="182">
        <v>3967</v>
      </c>
      <c r="G28" s="183">
        <v>-26.889052709178031</v>
      </c>
      <c r="H28" s="426" t="s">
        <v>483</v>
      </c>
    </row>
    <row r="29" spans="1:8" x14ac:dyDescent="0.2">
      <c r="A29" s="81" t="s">
        <v>129</v>
      </c>
      <c r="B29" s="174"/>
      <c r="C29" s="174"/>
      <c r="D29" s="174"/>
      <c r="E29" s="174"/>
      <c r="F29" s="174"/>
      <c r="G29" s="174"/>
      <c r="H29" s="169" t="s">
        <v>227</v>
      </c>
    </row>
    <row r="30" spans="1:8" x14ac:dyDescent="0.2">
      <c r="A30" s="135" t="s">
        <v>572</v>
      </c>
      <c r="B30" s="174"/>
      <c r="C30" s="174"/>
      <c r="D30" s="174"/>
      <c r="E30" s="174"/>
      <c r="F30" s="174"/>
      <c r="G30" s="175"/>
      <c r="H30" s="175"/>
    </row>
    <row r="31" spans="1:8" x14ac:dyDescent="0.2">
      <c r="A31" s="135" t="s">
        <v>484</v>
      </c>
      <c r="B31" s="174"/>
      <c r="C31" s="174"/>
      <c r="D31" s="174"/>
      <c r="E31" s="174"/>
      <c r="F31" s="174"/>
      <c r="G31" s="175"/>
      <c r="H31" s="175"/>
    </row>
    <row r="33" spans="6:6" x14ac:dyDescent="0.2">
      <c r="F33" s="192"/>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H53"/>
  <sheetViews>
    <sheetView topLeftCell="A11" workbookViewId="0">
      <selection activeCell="J53" sqref="J53"/>
    </sheetView>
  </sheetViews>
  <sheetFormatPr baseColWidth="10" defaultRowHeight="14.25" x14ac:dyDescent="0.2"/>
  <cols>
    <col min="1" max="1" width="8.5" customWidth="1"/>
    <col min="2" max="2" width="14.75" customWidth="1"/>
    <col min="3" max="4" width="13.5" customWidth="1"/>
    <col min="5" max="5" width="12.625" customWidth="1"/>
    <col min="6" max="7" width="13.5" customWidth="1"/>
  </cols>
  <sheetData>
    <row r="1" spans="1:8" x14ac:dyDescent="0.2">
      <c r="A1" s="166" t="s">
        <v>485</v>
      </c>
      <c r="B1" s="166"/>
      <c r="C1" s="1"/>
      <c r="D1" s="1"/>
      <c r="E1" s="1"/>
      <c r="F1" s="1"/>
      <c r="G1" s="1"/>
      <c r="H1" s="1"/>
    </row>
    <row r="2" spans="1:8" x14ac:dyDescent="0.2">
      <c r="A2" s="413"/>
      <c r="B2" s="413"/>
      <c r="C2" s="413"/>
      <c r="D2" s="413"/>
      <c r="E2" s="413"/>
      <c r="F2" s="1"/>
      <c r="G2" s="1"/>
      <c r="H2" s="415" t="s">
        <v>155</v>
      </c>
    </row>
    <row r="3" spans="1:8" ht="14.45" customHeight="1" x14ac:dyDescent="0.2">
      <c r="A3" s="774" t="s">
        <v>479</v>
      </c>
      <c r="B3" s="772" t="s">
        <v>480</v>
      </c>
      <c r="C3" s="757">
        <f>INDICE!A3</f>
        <v>43497</v>
      </c>
      <c r="D3" s="756">
        <v>41671</v>
      </c>
      <c r="E3" s="756">
        <v>41671</v>
      </c>
      <c r="F3" s="755" t="s">
        <v>117</v>
      </c>
      <c r="G3" s="755"/>
      <c r="H3" s="755"/>
    </row>
    <row r="4" spans="1:8" x14ac:dyDescent="0.2">
      <c r="A4" s="775"/>
      <c r="B4" s="773"/>
      <c r="C4" s="83" t="s">
        <v>488</v>
      </c>
      <c r="D4" s="83" t="s">
        <v>489</v>
      </c>
      <c r="E4" s="83" t="s">
        <v>237</v>
      </c>
      <c r="F4" s="83" t="s">
        <v>488</v>
      </c>
      <c r="G4" s="83" t="s">
        <v>489</v>
      </c>
      <c r="H4" s="83" t="s">
        <v>237</v>
      </c>
    </row>
    <row r="5" spans="1:8" x14ac:dyDescent="0.2">
      <c r="A5" s="431"/>
      <c r="B5" s="625" t="s">
        <v>205</v>
      </c>
      <c r="C5" s="143">
        <v>0</v>
      </c>
      <c r="D5" s="143">
        <v>9</v>
      </c>
      <c r="E5" s="185">
        <v>9</v>
      </c>
      <c r="F5" s="145">
        <v>97</v>
      </c>
      <c r="G5" s="143">
        <v>202</v>
      </c>
      <c r="H5" s="184">
        <v>105</v>
      </c>
    </row>
    <row r="6" spans="1:8" x14ac:dyDescent="0.2">
      <c r="A6" s="431"/>
      <c r="B6" s="625" t="s">
        <v>238</v>
      </c>
      <c r="C6" s="143">
        <v>143</v>
      </c>
      <c r="D6" s="143">
        <v>108</v>
      </c>
      <c r="E6" s="185">
        <v>-35</v>
      </c>
      <c r="F6" s="145">
        <v>2163</v>
      </c>
      <c r="G6" s="143">
        <v>2332</v>
      </c>
      <c r="H6" s="185">
        <v>169</v>
      </c>
    </row>
    <row r="7" spans="1:8" x14ac:dyDescent="0.2">
      <c r="A7" s="431"/>
      <c r="B7" s="626" t="s">
        <v>206</v>
      </c>
      <c r="C7" s="146">
        <v>0</v>
      </c>
      <c r="D7" s="146">
        <v>0</v>
      </c>
      <c r="E7" s="186">
        <v>0</v>
      </c>
      <c r="F7" s="146">
        <v>0</v>
      </c>
      <c r="G7" s="146">
        <v>0</v>
      </c>
      <c r="H7" s="185">
        <v>0</v>
      </c>
    </row>
    <row r="8" spans="1:8" x14ac:dyDescent="0.2">
      <c r="A8" s="147" t="s">
        <v>322</v>
      </c>
      <c r="B8" s="148"/>
      <c r="C8" s="148">
        <v>143</v>
      </c>
      <c r="D8" s="148">
        <v>117</v>
      </c>
      <c r="E8" s="187">
        <v>-26</v>
      </c>
      <c r="F8" s="148">
        <v>2260</v>
      </c>
      <c r="G8" s="148">
        <v>2534</v>
      </c>
      <c r="H8" s="187">
        <v>274</v>
      </c>
    </row>
    <row r="9" spans="1:8" x14ac:dyDescent="0.2">
      <c r="A9" s="431"/>
      <c r="B9" s="626" t="s">
        <v>615</v>
      </c>
      <c r="C9" s="146">
        <v>0</v>
      </c>
      <c r="D9" s="143">
        <v>0</v>
      </c>
      <c r="E9" s="188">
        <v>0</v>
      </c>
      <c r="F9" s="146">
        <v>509</v>
      </c>
      <c r="G9" s="143">
        <v>13</v>
      </c>
      <c r="H9" s="188">
        <v>-496</v>
      </c>
    </row>
    <row r="10" spans="1:8" x14ac:dyDescent="0.2">
      <c r="A10" s="431"/>
      <c r="B10" s="625" t="s">
        <v>209</v>
      </c>
      <c r="C10" s="143">
        <v>0</v>
      </c>
      <c r="D10" s="143">
        <v>65</v>
      </c>
      <c r="E10" s="185">
        <v>65</v>
      </c>
      <c r="F10" s="143">
        <v>0</v>
      </c>
      <c r="G10" s="143">
        <v>366</v>
      </c>
      <c r="H10" s="185">
        <v>366</v>
      </c>
    </row>
    <row r="11" spans="1:8" x14ac:dyDescent="0.2">
      <c r="A11" s="431"/>
      <c r="B11" s="626" t="s">
        <v>239</v>
      </c>
      <c r="C11" s="146">
        <v>0</v>
      </c>
      <c r="D11" s="146">
        <v>14</v>
      </c>
      <c r="E11" s="185">
        <v>14</v>
      </c>
      <c r="F11" s="146">
        <v>29</v>
      </c>
      <c r="G11" s="146">
        <v>778</v>
      </c>
      <c r="H11" s="185">
        <v>749</v>
      </c>
    </row>
    <row r="12" spans="1:8" x14ac:dyDescent="0.2">
      <c r="A12" s="147" t="s">
        <v>486</v>
      </c>
      <c r="B12" s="148"/>
      <c r="C12" s="148">
        <v>0</v>
      </c>
      <c r="D12" s="148">
        <v>79</v>
      </c>
      <c r="E12" s="187">
        <v>79</v>
      </c>
      <c r="F12" s="148">
        <v>538</v>
      </c>
      <c r="G12" s="148">
        <v>1157</v>
      </c>
      <c r="H12" s="187">
        <v>619</v>
      </c>
    </row>
    <row r="13" spans="1:8" x14ac:dyDescent="0.2">
      <c r="A13" s="431"/>
      <c r="B13" s="626" t="s">
        <v>240</v>
      </c>
      <c r="C13" s="146">
        <v>50</v>
      </c>
      <c r="D13" s="143">
        <v>85</v>
      </c>
      <c r="E13" s="188">
        <v>35</v>
      </c>
      <c r="F13" s="146">
        <v>407</v>
      </c>
      <c r="G13" s="143">
        <v>885</v>
      </c>
      <c r="H13" s="188">
        <v>478</v>
      </c>
    </row>
    <row r="14" spans="1:8" x14ac:dyDescent="0.2">
      <c r="A14" s="431"/>
      <c r="B14" s="626" t="s">
        <v>290</v>
      </c>
      <c r="C14" s="146">
        <v>0</v>
      </c>
      <c r="D14" s="146">
        <v>27</v>
      </c>
      <c r="E14" s="185">
        <v>27</v>
      </c>
      <c r="F14" s="146">
        <v>0</v>
      </c>
      <c r="G14" s="146">
        <v>399</v>
      </c>
      <c r="H14" s="185">
        <v>399</v>
      </c>
    </row>
    <row r="15" spans="1:8" x14ac:dyDescent="0.2">
      <c r="A15" s="431"/>
      <c r="B15" s="626" t="s">
        <v>241</v>
      </c>
      <c r="C15" s="146">
        <v>83</v>
      </c>
      <c r="D15" s="143">
        <v>190</v>
      </c>
      <c r="E15" s="185">
        <v>107</v>
      </c>
      <c r="F15" s="146">
        <v>1153</v>
      </c>
      <c r="G15" s="143">
        <v>2705</v>
      </c>
      <c r="H15" s="185">
        <v>1552</v>
      </c>
    </row>
    <row r="16" spans="1:8" x14ac:dyDescent="0.2">
      <c r="A16" s="431"/>
      <c r="B16" s="626" t="s">
        <v>242</v>
      </c>
      <c r="C16" s="146">
        <v>28</v>
      </c>
      <c r="D16" s="143">
        <v>58</v>
      </c>
      <c r="E16" s="185">
        <v>30</v>
      </c>
      <c r="F16" s="146">
        <v>322</v>
      </c>
      <c r="G16" s="143">
        <v>838</v>
      </c>
      <c r="H16" s="185">
        <v>516</v>
      </c>
    </row>
    <row r="17" spans="1:8" x14ac:dyDescent="0.2">
      <c r="A17" s="431"/>
      <c r="B17" s="626" t="s">
        <v>211</v>
      </c>
      <c r="C17" s="146">
        <v>299</v>
      </c>
      <c r="D17" s="143">
        <v>102</v>
      </c>
      <c r="E17" s="185">
        <v>-197</v>
      </c>
      <c r="F17" s="146">
        <v>3532</v>
      </c>
      <c r="G17" s="143">
        <v>2346</v>
      </c>
      <c r="H17" s="185">
        <v>-1186</v>
      </c>
    </row>
    <row r="18" spans="1:8" x14ac:dyDescent="0.2">
      <c r="A18" s="431"/>
      <c r="B18" s="626" t="s">
        <v>301</v>
      </c>
      <c r="C18" s="146">
        <v>0</v>
      </c>
      <c r="D18" s="143">
        <v>0</v>
      </c>
      <c r="E18" s="185">
        <v>0</v>
      </c>
      <c r="F18" s="146">
        <v>188</v>
      </c>
      <c r="G18" s="143">
        <v>247</v>
      </c>
      <c r="H18" s="185">
        <v>59</v>
      </c>
    </row>
    <row r="19" spans="1:8" x14ac:dyDescent="0.2">
      <c r="A19" s="431"/>
      <c r="B19" s="626" t="s">
        <v>590</v>
      </c>
      <c r="C19" s="146">
        <v>113</v>
      </c>
      <c r="D19" s="143">
        <v>50</v>
      </c>
      <c r="E19" s="185">
        <v>-63</v>
      </c>
      <c r="F19" s="146">
        <v>969</v>
      </c>
      <c r="G19" s="143">
        <v>2105</v>
      </c>
      <c r="H19" s="185">
        <v>1136</v>
      </c>
    </row>
    <row r="20" spans="1:8" x14ac:dyDescent="0.2">
      <c r="A20" s="431"/>
      <c r="B20" s="626" t="s">
        <v>243</v>
      </c>
      <c r="C20" s="146">
        <v>93</v>
      </c>
      <c r="D20" s="143">
        <v>136</v>
      </c>
      <c r="E20" s="185">
        <v>43</v>
      </c>
      <c r="F20" s="146">
        <v>1704</v>
      </c>
      <c r="G20" s="143">
        <v>1463</v>
      </c>
      <c r="H20" s="185">
        <v>-241</v>
      </c>
    </row>
    <row r="21" spans="1:8" x14ac:dyDescent="0.2">
      <c r="A21" s="431"/>
      <c r="B21" s="626" t="s">
        <v>213</v>
      </c>
      <c r="C21" s="146">
        <v>71</v>
      </c>
      <c r="D21" s="143">
        <v>34</v>
      </c>
      <c r="E21" s="185">
        <v>-37</v>
      </c>
      <c r="F21" s="146">
        <v>468</v>
      </c>
      <c r="G21" s="143">
        <v>486</v>
      </c>
      <c r="H21" s="185">
        <v>18</v>
      </c>
    </row>
    <row r="22" spans="1:8" x14ac:dyDescent="0.2">
      <c r="A22" s="431"/>
      <c r="B22" s="626" t="s">
        <v>214</v>
      </c>
      <c r="C22" s="146">
        <v>131</v>
      </c>
      <c r="D22" s="143">
        <v>0</v>
      </c>
      <c r="E22" s="185">
        <v>-131</v>
      </c>
      <c r="F22" s="146">
        <v>597</v>
      </c>
      <c r="G22" s="143">
        <v>1</v>
      </c>
      <c r="H22" s="185">
        <v>-596</v>
      </c>
    </row>
    <row r="23" spans="1:8" x14ac:dyDescent="0.2">
      <c r="A23" s="431"/>
      <c r="B23" s="626" t="s">
        <v>244</v>
      </c>
      <c r="C23" s="146">
        <v>45</v>
      </c>
      <c r="D23" s="143">
        <v>4</v>
      </c>
      <c r="E23" s="185">
        <v>-41</v>
      </c>
      <c r="F23" s="146">
        <v>1051</v>
      </c>
      <c r="G23" s="143">
        <v>77</v>
      </c>
      <c r="H23" s="185">
        <v>-974</v>
      </c>
    </row>
    <row r="24" spans="1:8" x14ac:dyDescent="0.2">
      <c r="A24" s="431"/>
      <c r="B24" s="626" t="s">
        <v>245</v>
      </c>
      <c r="C24" s="146">
        <v>33</v>
      </c>
      <c r="D24" s="143">
        <v>38</v>
      </c>
      <c r="E24" s="185">
        <v>5</v>
      </c>
      <c r="F24" s="146">
        <v>308</v>
      </c>
      <c r="G24" s="143">
        <v>358</v>
      </c>
      <c r="H24" s="185">
        <v>50</v>
      </c>
    </row>
    <row r="25" spans="1:8" x14ac:dyDescent="0.2">
      <c r="A25" s="431"/>
      <c r="B25" s="626" t="s">
        <v>246</v>
      </c>
      <c r="C25" s="146">
        <v>145</v>
      </c>
      <c r="D25" s="143">
        <v>201</v>
      </c>
      <c r="E25" s="185">
        <v>56</v>
      </c>
      <c r="F25" s="146">
        <v>1508</v>
      </c>
      <c r="G25" s="143">
        <v>3108</v>
      </c>
      <c r="H25" s="185">
        <v>1600</v>
      </c>
    </row>
    <row r="26" spans="1:8" x14ac:dyDescent="0.2">
      <c r="A26" s="147" t="s">
        <v>470</v>
      </c>
      <c r="B26" s="148"/>
      <c r="C26" s="148">
        <v>1091</v>
      </c>
      <c r="D26" s="148">
        <v>925</v>
      </c>
      <c r="E26" s="187">
        <v>-166</v>
      </c>
      <c r="F26" s="148">
        <v>12207</v>
      </c>
      <c r="G26" s="148">
        <v>15018</v>
      </c>
      <c r="H26" s="187">
        <v>2811</v>
      </c>
    </row>
    <row r="27" spans="1:8" x14ac:dyDescent="0.2">
      <c r="A27" s="432"/>
      <c r="B27" s="626" t="s">
        <v>215</v>
      </c>
      <c r="C27" s="146">
        <v>83</v>
      </c>
      <c r="D27" s="146">
        <v>0</v>
      </c>
      <c r="E27" s="624">
        <v>-83</v>
      </c>
      <c r="F27" s="439">
        <v>1342</v>
      </c>
      <c r="G27" s="146">
        <v>3</v>
      </c>
      <c r="H27" s="185">
        <v>-1339</v>
      </c>
    </row>
    <row r="28" spans="1:8" x14ac:dyDescent="0.2">
      <c r="A28" s="432"/>
      <c r="B28" s="626" t="s">
        <v>247</v>
      </c>
      <c r="C28" s="146">
        <v>85</v>
      </c>
      <c r="D28" s="146">
        <v>0</v>
      </c>
      <c r="E28" s="185">
        <v>-85</v>
      </c>
      <c r="F28" s="146">
        <v>439</v>
      </c>
      <c r="G28" s="146">
        <v>0</v>
      </c>
      <c r="H28" s="185">
        <v>-439</v>
      </c>
    </row>
    <row r="29" spans="1:8" x14ac:dyDescent="0.2">
      <c r="A29" s="432"/>
      <c r="B29" s="626" t="s">
        <v>248</v>
      </c>
      <c r="C29" s="146">
        <v>0</v>
      </c>
      <c r="D29" s="143">
        <v>7</v>
      </c>
      <c r="E29" s="185">
        <v>7</v>
      </c>
      <c r="F29" s="146">
        <v>104</v>
      </c>
      <c r="G29" s="143">
        <v>40</v>
      </c>
      <c r="H29" s="185">
        <v>-64</v>
      </c>
    </row>
    <row r="30" spans="1:8" x14ac:dyDescent="0.2">
      <c r="A30" s="432"/>
      <c r="B30" s="626" t="s">
        <v>579</v>
      </c>
      <c r="C30" s="146">
        <v>0</v>
      </c>
      <c r="D30" s="143">
        <v>0</v>
      </c>
      <c r="E30" s="185">
        <v>0</v>
      </c>
      <c r="F30" s="146">
        <v>0</v>
      </c>
      <c r="G30" s="143">
        <v>333</v>
      </c>
      <c r="H30" s="185">
        <v>333</v>
      </c>
    </row>
    <row r="31" spans="1:8" x14ac:dyDescent="0.2">
      <c r="A31" s="432"/>
      <c r="B31" s="626" t="s">
        <v>559</v>
      </c>
      <c r="C31" s="146">
        <v>0</v>
      </c>
      <c r="D31" s="146">
        <v>37</v>
      </c>
      <c r="E31" s="188">
        <v>37</v>
      </c>
      <c r="F31" s="143">
        <v>47</v>
      </c>
      <c r="G31" s="143">
        <v>176</v>
      </c>
      <c r="H31" s="188">
        <v>129</v>
      </c>
    </row>
    <row r="32" spans="1:8" x14ac:dyDescent="0.2">
      <c r="A32" s="147" t="s">
        <v>363</v>
      </c>
      <c r="B32" s="148"/>
      <c r="C32" s="148">
        <v>168</v>
      </c>
      <c r="D32" s="148">
        <v>44</v>
      </c>
      <c r="E32" s="187">
        <v>-124</v>
      </c>
      <c r="F32" s="148">
        <v>1932</v>
      </c>
      <c r="G32" s="148">
        <v>552</v>
      </c>
      <c r="H32" s="187">
        <v>-1380</v>
      </c>
    </row>
    <row r="33" spans="1:8" x14ac:dyDescent="0.2">
      <c r="A33" s="432"/>
      <c r="B33" s="626" t="s">
        <v>218</v>
      </c>
      <c r="C33" s="146">
        <v>61</v>
      </c>
      <c r="D33" s="146">
        <v>46</v>
      </c>
      <c r="E33" s="624">
        <v>-15</v>
      </c>
      <c r="F33" s="439">
        <v>930</v>
      </c>
      <c r="G33" s="146">
        <v>682</v>
      </c>
      <c r="H33" s="185">
        <v>-248</v>
      </c>
    </row>
    <row r="34" spans="1:8" x14ac:dyDescent="0.2">
      <c r="A34" s="432"/>
      <c r="B34" s="626" t="s">
        <v>223</v>
      </c>
      <c r="C34" s="146">
        <v>59</v>
      </c>
      <c r="D34" s="146">
        <v>13</v>
      </c>
      <c r="E34" s="188">
        <v>-46</v>
      </c>
      <c r="F34" s="439">
        <v>300</v>
      </c>
      <c r="G34" s="146">
        <v>13</v>
      </c>
      <c r="H34" s="185">
        <v>-287</v>
      </c>
    </row>
    <row r="35" spans="1:8" x14ac:dyDescent="0.2">
      <c r="A35" s="432"/>
      <c r="B35" s="626" t="s">
        <v>249</v>
      </c>
      <c r="C35" s="146">
        <v>0</v>
      </c>
      <c r="D35" s="146">
        <v>208</v>
      </c>
      <c r="E35" s="185">
        <v>208</v>
      </c>
      <c r="F35" s="146">
        <v>0</v>
      </c>
      <c r="G35" s="146">
        <v>2786</v>
      </c>
      <c r="H35" s="185">
        <v>2786</v>
      </c>
    </row>
    <row r="36" spans="1:8" x14ac:dyDescent="0.2">
      <c r="A36" s="432"/>
      <c r="B36" s="626" t="s">
        <v>225</v>
      </c>
      <c r="C36" s="146">
        <v>0</v>
      </c>
      <c r="D36" s="146">
        <v>0</v>
      </c>
      <c r="E36" s="188">
        <v>0</v>
      </c>
      <c r="F36" s="143">
        <v>89</v>
      </c>
      <c r="G36" s="146">
        <v>388</v>
      </c>
      <c r="H36" s="185">
        <v>299</v>
      </c>
    </row>
    <row r="37" spans="1:8" x14ac:dyDescent="0.2">
      <c r="A37" s="432"/>
      <c r="B37" s="626" t="s">
        <v>226</v>
      </c>
      <c r="C37" s="146">
        <v>0</v>
      </c>
      <c r="D37" s="146">
        <v>40</v>
      </c>
      <c r="E37" s="188">
        <v>40</v>
      </c>
      <c r="F37" s="439">
        <v>141</v>
      </c>
      <c r="G37" s="146">
        <v>531</v>
      </c>
      <c r="H37" s="185">
        <v>390</v>
      </c>
    </row>
    <row r="38" spans="1:8" x14ac:dyDescent="0.2">
      <c r="A38" s="147" t="s">
        <v>471</v>
      </c>
      <c r="B38" s="148"/>
      <c r="C38" s="148">
        <v>120</v>
      </c>
      <c r="D38" s="148">
        <v>307</v>
      </c>
      <c r="E38" s="187">
        <v>187</v>
      </c>
      <c r="F38" s="148">
        <v>1460</v>
      </c>
      <c r="G38" s="148">
        <v>4400</v>
      </c>
      <c r="H38" s="187">
        <v>2940</v>
      </c>
    </row>
    <row r="39" spans="1:8" x14ac:dyDescent="0.2">
      <c r="A39" s="432"/>
      <c r="B39" s="626" t="s">
        <v>580</v>
      </c>
      <c r="C39" s="146">
        <v>15</v>
      </c>
      <c r="D39" s="146">
        <v>15</v>
      </c>
      <c r="E39" s="624">
        <v>0</v>
      </c>
      <c r="F39" s="439">
        <v>70</v>
      </c>
      <c r="G39" s="146">
        <v>44</v>
      </c>
      <c r="H39" s="185">
        <v>-26</v>
      </c>
    </row>
    <row r="40" spans="1:8" x14ac:dyDescent="0.2">
      <c r="A40" s="432"/>
      <c r="B40" s="626" t="s">
        <v>250</v>
      </c>
      <c r="C40" s="146">
        <v>104</v>
      </c>
      <c r="D40" s="146">
        <v>1</v>
      </c>
      <c r="E40" s="624">
        <v>-103</v>
      </c>
      <c r="F40" s="439">
        <v>639</v>
      </c>
      <c r="G40" s="146">
        <v>50</v>
      </c>
      <c r="H40" s="185">
        <v>-589</v>
      </c>
    </row>
    <row r="41" spans="1:8" x14ac:dyDescent="0.2">
      <c r="A41" s="432"/>
      <c r="B41" s="626" t="s">
        <v>251</v>
      </c>
      <c r="C41" s="146">
        <v>30</v>
      </c>
      <c r="D41" s="146">
        <v>0</v>
      </c>
      <c r="E41" s="188">
        <v>-30</v>
      </c>
      <c r="F41" s="439">
        <v>445</v>
      </c>
      <c r="G41" s="146">
        <v>0</v>
      </c>
      <c r="H41" s="185">
        <v>-445</v>
      </c>
    </row>
    <row r="42" spans="1:8" x14ac:dyDescent="0.2">
      <c r="A42" s="432"/>
      <c r="B42" s="626" t="s">
        <v>632</v>
      </c>
      <c r="C42" s="146">
        <v>3</v>
      </c>
      <c r="D42" s="146">
        <v>0</v>
      </c>
      <c r="E42" s="188">
        <v>-3</v>
      </c>
      <c r="F42" s="439">
        <v>185</v>
      </c>
      <c r="G42" s="146">
        <v>0</v>
      </c>
      <c r="H42" s="188">
        <v>-185</v>
      </c>
    </row>
    <row r="43" spans="1:8" x14ac:dyDescent="0.2">
      <c r="A43" s="432"/>
      <c r="B43" s="626" t="s">
        <v>252</v>
      </c>
      <c r="C43" s="146">
        <v>5</v>
      </c>
      <c r="D43" s="146">
        <v>0</v>
      </c>
      <c r="E43" s="188">
        <v>-5</v>
      </c>
      <c r="F43" s="439">
        <v>67</v>
      </c>
      <c r="G43" s="146">
        <v>15</v>
      </c>
      <c r="H43" s="188">
        <v>-52</v>
      </c>
    </row>
    <row r="44" spans="1:8" x14ac:dyDescent="0.2">
      <c r="A44" s="153" t="s">
        <v>487</v>
      </c>
      <c r="B44" s="153"/>
      <c r="C44" s="148">
        <v>157</v>
      </c>
      <c r="D44" s="148">
        <v>16</v>
      </c>
      <c r="E44" s="189">
        <v>-141</v>
      </c>
      <c r="F44" s="153">
        <v>1406</v>
      </c>
      <c r="G44" s="153">
        <v>109</v>
      </c>
      <c r="H44" s="189">
        <v>-1297</v>
      </c>
    </row>
    <row r="45" spans="1:8" x14ac:dyDescent="0.2">
      <c r="A45" s="155" t="s">
        <v>115</v>
      </c>
      <c r="B45" s="155"/>
      <c r="C45" s="155">
        <v>1679</v>
      </c>
      <c r="D45" s="190">
        <v>1488</v>
      </c>
      <c r="E45" s="155">
        <v>-191</v>
      </c>
      <c r="F45" s="155">
        <v>19803</v>
      </c>
      <c r="G45" s="190">
        <v>23770</v>
      </c>
      <c r="H45" s="155">
        <v>3967</v>
      </c>
    </row>
    <row r="46" spans="1:8" x14ac:dyDescent="0.2">
      <c r="A46" s="251" t="s">
        <v>472</v>
      </c>
      <c r="B46" s="160"/>
      <c r="C46" s="160">
        <v>288</v>
      </c>
      <c r="D46" s="160">
        <v>131</v>
      </c>
      <c r="E46" s="160">
        <v>-157</v>
      </c>
      <c r="F46" s="160">
        <v>3043</v>
      </c>
      <c r="G46" s="160">
        <v>1130</v>
      </c>
      <c r="H46" s="160">
        <v>-1913</v>
      </c>
    </row>
    <row r="47" spans="1:8" x14ac:dyDescent="0.2">
      <c r="A47" s="251" t="s">
        <v>473</v>
      </c>
      <c r="B47" s="160"/>
      <c r="C47" s="160">
        <v>1391</v>
      </c>
      <c r="D47" s="160">
        <v>1357</v>
      </c>
      <c r="E47" s="160">
        <v>-34</v>
      </c>
      <c r="F47" s="160">
        <v>16760</v>
      </c>
      <c r="G47" s="160">
        <v>22640</v>
      </c>
      <c r="H47" s="160">
        <v>5880</v>
      </c>
    </row>
    <row r="48" spans="1:8" x14ac:dyDescent="0.2">
      <c r="A48" s="548" t="s">
        <v>474</v>
      </c>
      <c r="B48" s="162"/>
      <c r="C48" s="162">
        <v>1046</v>
      </c>
      <c r="D48" s="162">
        <v>844</v>
      </c>
      <c r="E48" s="162">
        <v>-202</v>
      </c>
      <c r="F48" s="162">
        <v>12874</v>
      </c>
      <c r="G48" s="162">
        <v>14381</v>
      </c>
      <c r="H48" s="162">
        <v>1507</v>
      </c>
    </row>
    <row r="49" spans="1:8" x14ac:dyDescent="0.2">
      <c r="A49" s="548" t="s">
        <v>475</v>
      </c>
      <c r="B49" s="162"/>
      <c r="C49" s="162">
        <v>633</v>
      </c>
      <c r="D49" s="162">
        <v>644</v>
      </c>
      <c r="E49" s="162">
        <v>11</v>
      </c>
      <c r="F49" s="162">
        <v>6929</v>
      </c>
      <c r="G49" s="162">
        <v>9389</v>
      </c>
      <c r="H49" s="162">
        <v>2460</v>
      </c>
    </row>
    <row r="50" spans="1:8" x14ac:dyDescent="0.2">
      <c r="A50" s="549" t="s">
        <v>476</v>
      </c>
      <c r="B50" s="546"/>
      <c r="C50" s="546">
        <v>862</v>
      </c>
      <c r="D50" s="529">
        <v>707</v>
      </c>
      <c r="E50" s="547">
        <v>-155</v>
      </c>
      <c r="F50" s="547">
        <v>10400</v>
      </c>
      <c r="G50" s="547">
        <v>12031</v>
      </c>
      <c r="H50" s="547">
        <v>1631</v>
      </c>
    </row>
    <row r="51" spans="1:8" x14ac:dyDescent="0.2">
      <c r="A51" s="729"/>
      <c r="B51" s="730"/>
      <c r="C51" s="730"/>
      <c r="D51" s="477"/>
      <c r="E51" s="731"/>
      <c r="F51" s="731"/>
      <c r="G51" s="731"/>
      <c r="H51" s="169" t="s">
        <v>227</v>
      </c>
    </row>
    <row r="52" spans="1:8" x14ac:dyDescent="0.2">
      <c r="A52" s="416" t="s">
        <v>228</v>
      </c>
      <c r="B52" s="1"/>
      <c r="C52" s="1"/>
      <c r="D52" s="1"/>
      <c r="E52" s="1"/>
      <c r="F52" s="1"/>
      <c r="G52" s="1"/>
      <c r="H52" s="1"/>
    </row>
    <row r="53" spans="1:8" x14ac:dyDescent="0.2">
      <c r="C53" s="192"/>
      <c r="D53" s="192"/>
      <c r="E53" s="192"/>
      <c r="F53" s="192"/>
      <c r="G53" s="192"/>
    </row>
  </sheetData>
  <sortState ref="B10:H10">
    <sortCondition ref="B10"/>
  </sortState>
  <mergeCells count="4">
    <mergeCell ref="A3:A4"/>
    <mergeCell ref="C3:E3"/>
    <mergeCell ref="F3:H3"/>
    <mergeCell ref="B3:B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8"/>
  <sheetViews>
    <sheetView workbookViewId="0">
      <selection activeCell="A12" sqref="A12"/>
    </sheetView>
  </sheetViews>
  <sheetFormatPr baseColWidth="10" defaultRowHeight="14.25" x14ac:dyDescent="0.2"/>
  <cols>
    <col min="1" max="1" width="30.625" customWidth="1"/>
    <col min="9" max="35" width="11" style="1"/>
  </cols>
  <sheetData>
    <row r="1" spans="1:8" x14ac:dyDescent="0.2">
      <c r="A1" s="54" t="s">
        <v>30</v>
      </c>
      <c r="B1" s="54"/>
      <c r="C1" s="54"/>
      <c r="D1" s="6"/>
      <c r="E1" s="6"/>
      <c r="F1" s="6"/>
      <c r="G1" s="6"/>
      <c r="H1" s="3"/>
    </row>
    <row r="2" spans="1:8" x14ac:dyDescent="0.2">
      <c r="A2" s="55"/>
      <c r="B2" s="55"/>
      <c r="C2" s="55"/>
      <c r="D2" s="66"/>
      <c r="E2" s="66"/>
      <c r="F2" s="66"/>
      <c r="G2" s="110"/>
      <c r="H2" s="56" t="s">
        <v>155</v>
      </c>
    </row>
    <row r="3" spans="1:8" x14ac:dyDescent="0.2">
      <c r="A3" s="57"/>
      <c r="B3" s="754">
        <f>INDICE!A3</f>
        <v>43497</v>
      </c>
      <c r="C3" s="755"/>
      <c r="D3" s="755" t="s">
        <v>116</v>
      </c>
      <c r="E3" s="755"/>
      <c r="F3" s="755" t="s">
        <v>117</v>
      </c>
      <c r="G3" s="755"/>
      <c r="H3" s="755"/>
    </row>
    <row r="4" spans="1:8" x14ac:dyDescent="0.2">
      <c r="A4" s="67"/>
      <c r="B4" s="83" t="s">
        <v>47</v>
      </c>
      <c r="C4" s="83" t="s">
        <v>477</v>
      </c>
      <c r="D4" s="83" t="s">
        <v>47</v>
      </c>
      <c r="E4" s="83" t="s">
        <v>477</v>
      </c>
      <c r="F4" s="83" t="s">
        <v>47</v>
      </c>
      <c r="G4" s="84" t="s">
        <v>477</v>
      </c>
      <c r="H4" s="84" t="s">
        <v>124</v>
      </c>
    </row>
    <row r="5" spans="1:8" x14ac:dyDescent="0.2">
      <c r="A5" s="1" t="s">
        <v>650</v>
      </c>
      <c r="B5" s="372">
        <v>0.44600000000000001</v>
      </c>
      <c r="C5" s="197">
        <v>-76.563321071991595</v>
      </c>
      <c r="D5" s="97">
        <v>0.995</v>
      </c>
      <c r="E5" s="197">
        <v>-73.593418259023352</v>
      </c>
      <c r="F5" s="97">
        <v>17.966999999999999</v>
      </c>
      <c r="G5" s="197">
        <v>-33.820766879074739</v>
      </c>
      <c r="H5" s="336">
        <v>23.142316163684839</v>
      </c>
    </row>
    <row r="6" spans="1:8" x14ac:dyDescent="0.2">
      <c r="A6" s="1" t="s">
        <v>254</v>
      </c>
      <c r="B6" s="372">
        <v>0.76100000000000001</v>
      </c>
      <c r="C6" s="197">
        <v>-69.99211356466877</v>
      </c>
      <c r="D6" s="97">
        <v>1.6120000000000001</v>
      </c>
      <c r="E6" s="197">
        <v>-72.705722993565871</v>
      </c>
      <c r="F6" s="97">
        <v>21.536000000000001</v>
      </c>
      <c r="G6" s="197">
        <v>-43.565420193391155</v>
      </c>
      <c r="H6" s="336">
        <v>27.739351082602369</v>
      </c>
    </row>
    <row r="7" spans="1:8" x14ac:dyDescent="0.2">
      <c r="A7" s="1" t="s">
        <v>255</v>
      </c>
      <c r="B7" s="681">
        <v>2.1179999999999999</v>
      </c>
      <c r="C7" s="197">
        <v>-27.116311080523054</v>
      </c>
      <c r="D7" s="97">
        <v>4.46</v>
      </c>
      <c r="E7" s="197">
        <v>-28.087713640761049</v>
      </c>
      <c r="F7" s="97">
        <v>32.021999999999998</v>
      </c>
      <c r="G7" s="568">
        <v>-20.102796975972453</v>
      </c>
      <c r="H7" s="336">
        <v>41.245797751072296</v>
      </c>
    </row>
    <row r="8" spans="1:8" x14ac:dyDescent="0.2">
      <c r="A8" s="1" t="s">
        <v>256</v>
      </c>
      <c r="B8" s="681">
        <v>0</v>
      </c>
      <c r="C8" s="74">
        <v>-100</v>
      </c>
      <c r="D8" s="97">
        <v>5.8000000000000003E-2</v>
      </c>
      <c r="E8" s="197">
        <v>-97.036280020439449</v>
      </c>
      <c r="F8" s="97">
        <v>1.544</v>
      </c>
      <c r="G8" s="197">
        <v>-88.9643342148524</v>
      </c>
      <c r="H8" s="541">
        <v>1.9887424810335279</v>
      </c>
    </row>
    <row r="9" spans="1:8" x14ac:dyDescent="0.2">
      <c r="A9" s="1" t="s">
        <v>562</v>
      </c>
      <c r="B9" s="681">
        <v>0.78</v>
      </c>
      <c r="C9" s="74" t="s">
        <v>146</v>
      </c>
      <c r="D9" s="97">
        <v>1.3540000000000001</v>
      </c>
      <c r="E9" s="197" t="s">
        <v>146</v>
      </c>
      <c r="F9" s="97">
        <v>4.5679999999999996</v>
      </c>
      <c r="G9" s="197">
        <v>661.20646558906856</v>
      </c>
      <c r="H9" s="541">
        <v>5.8837925216069653</v>
      </c>
    </row>
    <row r="10" spans="1:8" x14ac:dyDescent="0.2">
      <c r="A10" s="181" t="s">
        <v>257</v>
      </c>
      <c r="B10" s="198">
        <v>4.1050000000000004</v>
      </c>
      <c r="C10" s="199">
        <v>-50.018263728235723</v>
      </c>
      <c r="D10" s="198">
        <v>8.4789999999999992</v>
      </c>
      <c r="E10" s="199">
        <v>-52.45331688442775</v>
      </c>
      <c r="F10" s="198">
        <v>77.637</v>
      </c>
      <c r="G10" s="199">
        <v>-35.291769218395387</v>
      </c>
      <c r="H10" s="199">
        <v>100</v>
      </c>
    </row>
    <row r="11" spans="1:8" x14ac:dyDescent="0.2">
      <c r="A11" s="736" t="s">
        <v>258</v>
      </c>
      <c r="B11" s="571">
        <f>(B10/'Consumo PP'!B11)*100</f>
        <v>8.937244964937982E-2</v>
      </c>
      <c r="C11" s="76"/>
      <c r="D11" s="99">
        <f>(D10/'Consumo PP'!D11)*100</f>
        <v>8.714603013608388E-2</v>
      </c>
      <c r="E11" s="76"/>
      <c r="F11" s="99">
        <f>(F10/'Consumo PP'!F11)*100</f>
        <v>0.12903036452326813</v>
      </c>
      <c r="G11" s="200"/>
      <c r="H11" s="572" t="s">
        <v>227</v>
      </c>
    </row>
    <row r="12" spans="1:8" x14ac:dyDescent="0.2">
      <c r="A12" s="81" t="s">
        <v>624</v>
      </c>
      <c r="B12" s="60"/>
      <c r="C12" s="60"/>
      <c r="D12" s="60"/>
      <c r="E12" s="60"/>
      <c r="F12" s="60"/>
      <c r="G12" s="74"/>
      <c r="H12" s="56"/>
    </row>
    <row r="13" spans="1:8" x14ac:dyDescent="0.2">
      <c r="A13" s="81" t="s">
        <v>563</v>
      </c>
      <c r="B13" s="110"/>
      <c r="C13" s="110"/>
      <c r="D13" s="110"/>
      <c r="E13" s="110"/>
      <c r="F13" s="110"/>
      <c r="G13" s="110"/>
      <c r="H13" s="56"/>
    </row>
    <row r="14" spans="1:8" x14ac:dyDescent="0.2">
      <c r="A14" s="416" t="s">
        <v>572</v>
      </c>
      <c r="B14" s="1"/>
      <c r="C14" s="1"/>
      <c r="D14" s="1"/>
      <c r="E14" s="1"/>
      <c r="F14" s="1"/>
      <c r="G14" s="1"/>
      <c r="H14" s="1"/>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sheetData>
  <mergeCells count="3">
    <mergeCell ref="B3:C3"/>
    <mergeCell ref="D3:E3"/>
    <mergeCell ref="F3:H3"/>
  </mergeCells>
  <conditionalFormatting sqref="D5:D8 B5:B8">
    <cfRule type="cellIs" dxfId="5668" priority="19" operator="between">
      <formula>0.00001</formula>
      <formula>0.499</formula>
    </cfRule>
  </conditionalFormatting>
  <conditionalFormatting sqref="F8">
    <cfRule type="cellIs" dxfId="5667" priority="17" operator="between">
      <formula>0.00001</formula>
      <formula>0.499</formula>
    </cfRule>
  </conditionalFormatting>
  <conditionalFormatting sqref="G7">
    <cfRule type="cellIs" dxfId="5666" priority="16" operator="between">
      <formula>0.00001</formula>
      <formula>0.499</formula>
    </cfRule>
  </conditionalFormatting>
  <conditionalFormatting sqref="C5">
    <cfRule type="cellIs" dxfId="5665" priority="10" operator="between">
      <formula>0.00001</formula>
      <formula>0.499</formula>
    </cfRule>
  </conditionalFormatting>
  <conditionalFormatting sqref="D9 B9">
    <cfRule type="cellIs" dxfId="5664" priority="5" operator="between">
      <formula>0.00001</formula>
      <formula>0.499</formula>
    </cfRule>
  </conditionalFormatting>
  <conditionalFormatting sqref="F9">
    <cfRule type="cellIs" dxfId="5663" priority="4" operator="between">
      <formula>0.00001</formula>
      <formula>0.499</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election activeCell="B10" sqref="B10"/>
    </sheetView>
  </sheetViews>
  <sheetFormatPr baseColWidth="10" defaultRowHeight="14.25" x14ac:dyDescent="0.2"/>
  <cols>
    <col min="1" max="1" width="11" customWidth="1"/>
    <col min="8" max="53" width="11" style="1"/>
  </cols>
  <sheetData>
    <row r="1" spans="1:7" x14ac:dyDescent="0.2">
      <c r="A1" s="6" t="s">
        <v>259</v>
      </c>
      <c r="B1" s="471"/>
      <c r="C1" s="1"/>
      <c r="D1" s="1"/>
      <c r="E1" s="1"/>
      <c r="F1" s="1"/>
      <c r="G1" s="1"/>
    </row>
    <row r="2" spans="1:7" x14ac:dyDescent="0.2">
      <c r="A2" s="1"/>
      <c r="B2" s="1"/>
      <c r="C2" s="1"/>
      <c r="D2" s="1"/>
      <c r="E2" s="1"/>
      <c r="F2" s="1"/>
      <c r="G2" s="56" t="s">
        <v>155</v>
      </c>
    </row>
    <row r="3" spans="1:7" x14ac:dyDescent="0.2">
      <c r="A3" s="57"/>
      <c r="B3" s="757">
        <f>INDICE!A3</f>
        <v>43497</v>
      </c>
      <c r="C3" s="757"/>
      <c r="D3" s="756" t="s">
        <v>116</v>
      </c>
      <c r="E3" s="756"/>
      <c r="F3" s="756" t="s">
        <v>117</v>
      </c>
      <c r="G3" s="756"/>
    </row>
    <row r="4" spans="1:7" x14ac:dyDescent="0.2">
      <c r="A4" s="67"/>
      <c r="B4" s="712" t="s">
        <v>47</v>
      </c>
      <c r="C4" s="208" t="s">
        <v>477</v>
      </c>
      <c r="D4" s="712" t="s">
        <v>47</v>
      </c>
      <c r="E4" s="208" t="s">
        <v>477</v>
      </c>
      <c r="F4" s="712" t="s">
        <v>47</v>
      </c>
      <c r="G4" s="208" t="s">
        <v>477</v>
      </c>
    </row>
    <row r="5" spans="1:7" ht="15" x14ac:dyDescent="0.25">
      <c r="A5" s="466" t="s">
        <v>115</v>
      </c>
      <c r="B5" s="469">
        <v>4962</v>
      </c>
      <c r="C5" s="467">
        <v>-0.14087341517407928</v>
      </c>
      <c r="D5" s="468">
        <v>10863</v>
      </c>
      <c r="E5" s="467">
        <v>-1.1286065349959042</v>
      </c>
      <c r="F5" s="470">
        <v>68594</v>
      </c>
      <c r="G5" s="467">
        <v>1.3864254463757835</v>
      </c>
    </row>
    <row r="6" spans="1:7" x14ac:dyDescent="0.2">
      <c r="A6" s="81"/>
      <c r="B6" s="1"/>
      <c r="C6" s="1"/>
      <c r="D6" s="1"/>
      <c r="E6" s="1"/>
      <c r="F6" s="1"/>
      <c r="G6" s="56" t="s">
        <v>227</v>
      </c>
    </row>
    <row r="7" spans="1:7" x14ac:dyDescent="0.2">
      <c r="A7" s="81" t="s">
        <v>624</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workbookViewId="0"/>
  </sheetViews>
  <sheetFormatPr baseColWidth="10" defaultRowHeight="12.75" x14ac:dyDescent="0.2"/>
  <cols>
    <col min="1" max="1" width="32.375" style="70" customWidth="1"/>
    <col min="2" max="2" width="12.375" style="70" customWidth="1"/>
    <col min="3" max="3" width="12.875" style="70" customWidth="1"/>
    <col min="4" max="4" width="11" style="70"/>
    <col min="5" max="5" width="12.875" style="70" customWidth="1"/>
    <col min="6" max="6" width="13.5" style="70" customWidth="1"/>
    <col min="7" max="7" width="11" style="70"/>
    <col min="8" max="8" width="15.875" style="70" customWidth="1"/>
    <col min="9" max="10" width="11" style="70"/>
    <col min="11" max="12" width="11.5" style="70" customWidth="1"/>
    <col min="13" max="256" width="11" style="70"/>
    <col min="257" max="257" width="32.375" style="70" customWidth="1"/>
    <col min="258" max="258" width="12.375" style="70" customWidth="1"/>
    <col min="259" max="259" width="12.875" style="70" customWidth="1"/>
    <col min="260" max="260" width="11" style="70"/>
    <col min="261" max="261" width="12.875" style="70" customWidth="1"/>
    <col min="262" max="262" width="13.5" style="70" customWidth="1"/>
    <col min="263" max="263" width="11" style="70"/>
    <col min="264" max="264" width="12.375" style="70" customWidth="1"/>
    <col min="265" max="266" width="11" style="70"/>
    <col min="267" max="268" width="11.5" style="70" customWidth="1"/>
    <col min="269" max="512" width="11" style="70"/>
    <col min="513" max="513" width="32.375" style="70" customWidth="1"/>
    <col min="514" max="514" width="12.375" style="70" customWidth="1"/>
    <col min="515" max="515" width="12.875" style="70" customWidth="1"/>
    <col min="516" max="516" width="11" style="70"/>
    <col min="517" max="517" width="12.875" style="70" customWidth="1"/>
    <col min="518" max="518" width="13.5" style="70" customWidth="1"/>
    <col min="519" max="519" width="11" style="70"/>
    <col min="520" max="520" width="12.375" style="70" customWidth="1"/>
    <col min="521" max="522" width="11" style="70"/>
    <col min="523" max="524" width="11.5" style="70" customWidth="1"/>
    <col min="525" max="768" width="11" style="70"/>
    <col min="769" max="769" width="32.375" style="70" customWidth="1"/>
    <col min="770" max="770" width="12.375" style="70" customWidth="1"/>
    <col min="771" max="771" width="12.875" style="70" customWidth="1"/>
    <col min="772" max="772" width="11" style="70"/>
    <col min="773" max="773" width="12.875" style="70" customWidth="1"/>
    <col min="774" max="774" width="13.5" style="70" customWidth="1"/>
    <col min="775" max="775" width="11" style="70"/>
    <col min="776" max="776" width="12.375" style="70" customWidth="1"/>
    <col min="777" max="778" width="11" style="70"/>
    <col min="779" max="780" width="11.5" style="70" customWidth="1"/>
    <col min="781" max="1024" width="11" style="70"/>
    <col min="1025" max="1025" width="32.375" style="70" customWidth="1"/>
    <col min="1026" max="1026" width="12.375" style="70" customWidth="1"/>
    <col min="1027" max="1027" width="12.875" style="70" customWidth="1"/>
    <col min="1028" max="1028" width="11" style="70"/>
    <col min="1029" max="1029" width="12.875" style="70" customWidth="1"/>
    <col min="1030" max="1030" width="13.5" style="70" customWidth="1"/>
    <col min="1031" max="1031" width="11" style="70"/>
    <col min="1032" max="1032" width="12.375" style="70" customWidth="1"/>
    <col min="1033" max="1034" width="11" style="70"/>
    <col min="1035" max="1036" width="11.5" style="70" customWidth="1"/>
    <col min="1037" max="1280" width="11" style="70"/>
    <col min="1281" max="1281" width="32.375" style="70" customWidth="1"/>
    <col min="1282" max="1282" width="12.375" style="70" customWidth="1"/>
    <col min="1283" max="1283" width="12.875" style="70" customWidth="1"/>
    <col min="1284" max="1284" width="11" style="70"/>
    <col min="1285" max="1285" width="12.875" style="70" customWidth="1"/>
    <col min="1286" max="1286" width="13.5" style="70" customWidth="1"/>
    <col min="1287" max="1287" width="11" style="70"/>
    <col min="1288" max="1288" width="12.375" style="70" customWidth="1"/>
    <col min="1289" max="1290" width="11" style="70"/>
    <col min="1291" max="1292" width="11.5" style="70" customWidth="1"/>
    <col min="1293" max="1536" width="11" style="70"/>
    <col min="1537" max="1537" width="32.375" style="70" customWidth="1"/>
    <col min="1538" max="1538" width="12.375" style="70" customWidth="1"/>
    <col min="1539" max="1539" width="12.875" style="70" customWidth="1"/>
    <col min="1540" max="1540" width="11" style="70"/>
    <col min="1541" max="1541" width="12.875" style="70" customWidth="1"/>
    <col min="1542" max="1542" width="13.5" style="70" customWidth="1"/>
    <col min="1543" max="1543" width="11" style="70"/>
    <col min="1544" max="1544" width="12.375" style="70" customWidth="1"/>
    <col min="1545" max="1546" width="11" style="70"/>
    <col min="1547" max="1548" width="11.5" style="70" customWidth="1"/>
    <col min="1549" max="1792" width="11" style="70"/>
    <col min="1793" max="1793" width="32.375" style="70" customWidth="1"/>
    <col min="1794" max="1794" width="12.375" style="70" customWidth="1"/>
    <col min="1795" max="1795" width="12.875" style="70" customWidth="1"/>
    <col min="1796" max="1796" width="11" style="70"/>
    <col min="1797" max="1797" width="12.875" style="70" customWidth="1"/>
    <col min="1798" max="1798" width="13.5" style="70" customWidth="1"/>
    <col min="1799" max="1799" width="11" style="70"/>
    <col min="1800" max="1800" width="12.375" style="70" customWidth="1"/>
    <col min="1801" max="1802" width="11" style="70"/>
    <col min="1803" max="1804" width="11.5" style="70" customWidth="1"/>
    <col min="1805" max="2048" width="11" style="70"/>
    <col min="2049" max="2049" width="32.375" style="70" customWidth="1"/>
    <col min="2050" max="2050" width="12.375" style="70" customWidth="1"/>
    <col min="2051" max="2051" width="12.875" style="70" customWidth="1"/>
    <col min="2052" max="2052" width="11" style="70"/>
    <col min="2053" max="2053" width="12.875" style="70" customWidth="1"/>
    <col min="2054" max="2054" width="13.5" style="70" customWidth="1"/>
    <col min="2055" max="2055" width="11" style="70"/>
    <col min="2056" max="2056" width="12.375" style="70" customWidth="1"/>
    <col min="2057" max="2058" width="11" style="70"/>
    <col min="2059" max="2060" width="11.5" style="70" customWidth="1"/>
    <col min="2061" max="2304" width="11" style="70"/>
    <col min="2305" max="2305" width="32.375" style="70" customWidth="1"/>
    <col min="2306" max="2306" width="12.375" style="70" customWidth="1"/>
    <col min="2307" max="2307" width="12.875" style="70" customWidth="1"/>
    <col min="2308" max="2308" width="11" style="70"/>
    <col min="2309" max="2309" width="12.875" style="70" customWidth="1"/>
    <col min="2310" max="2310" width="13.5" style="70" customWidth="1"/>
    <col min="2311" max="2311" width="11" style="70"/>
    <col min="2312" max="2312" width="12.375" style="70" customWidth="1"/>
    <col min="2313" max="2314" width="11" style="70"/>
    <col min="2315" max="2316" width="11.5" style="70" customWidth="1"/>
    <col min="2317" max="2560" width="11" style="70"/>
    <col min="2561" max="2561" width="32.375" style="70" customWidth="1"/>
    <col min="2562" max="2562" width="12.375" style="70" customWidth="1"/>
    <col min="2563" max="2563" width="12.875" style="70" customWidth="1"/>
    <col min="2564" max="2564" width="11" style="70"/>
    <col min="2565" max="2565" width="12.875" style="70" customWidth="1"/>
    <col min="2566" max="2566" width="13.5" style="70" customWidth="1"/>
    <col min="2567" max="2567" width="11" style="70"/>
    <col min="2568" max="2568" width="12.375" style="70" customWidth="1"/>
    <col min="2569" max="2570" width="11" style="70"/>
    <col min="2571" max="2572" width="11.5" style="70" customWidth="1"/>
    <col min="2573" max="2816" width="11" style="70"/>
    <col min="2817" max="2817" width="32.375" style="70" customWidth="1"/>
    <col min="2818" max="2818" width="12.375" style="70" customWidth="1"/>
    <col min="2819" max="2819" width="12.875" style="70" customWidth="1"/>
    <col min="2820" max="2820" width="11" style="70"/>
    <col min="2821" max="2821" width="12.875" style="70" customWidth="1"/>
    <col min="2822" max="2822" width="13.5" style="70" customWidth="1"/>
    <col min="2823" max="2823" width="11" style="70"/>
    <col min="2824" max="2824" width="12.375" style="70" customWidth="1"/>
    <col min="2825" max="2826" width="11" style="70"/>
    <col min="2827" max="2828" width="11.5" style="70" customWidth="1"/>
    <col min="2829" max="3072" width="11" style="70"/>
    <col min="3073" max="3073" width="32.375" style="70" customWidth="1"/>
    <col min="3074" max="3074" width="12.375" style="70" customWidth="1"/>
    <col min="3075" max="3075" width="12.875" style="70" customWidth="1"/>
    <col min="3076" max="3076" width="11" style="70"/>
    <col min="3077" max="3077" width="12.875" style="70" customWidth="1"/>
    <col min="3078" max="3078" width="13.5" style="70" customWidth="1"/>
    <col min="3079" max="3079" width="11" style="70"/>
    <col min="3080" max="3080" width="12.375" style="70" customWidth="1"/>
    <col min="3081" max="3082" width="11" style="70"/>
    <col min="3083" max="3084" width="11.5" style="70" customWidth="1"/>
    <col min="3085" max="3328" width="11" style="70"/>
    <col min="3329" max="3329" width="32.375" style="70" customWidth="1"/>
    <col min="3330" max="3330" width="12.375" style="70" customWidth="1"/>
    <col min="3331" max="3331" width="12.875" style="70" customWidth="1"/>
    <col min="3332" max="3332" width="11" style="70"/>
    <col min="3333" max="3333" width="12.875" style="70" customWidth="1"/>
    <col min="3334" max="3334" width="13.5" style="70" customWidth="1"/>
    <col min="3335" max="3335" width="11" style="70"/>
    <col min="3336" max="3336" width="12.375" style="70" customWidth="1"/>
    <col min="3337" max="3338" width="11" style="70"/>
    <col min="3339" max="3340" width="11.5" style="70" customWidth="1"/>
    <col min="3341" max="3584" width="11" style="70"/>
    <col min="3585" max="3585" width="32.375" style="70" customWidth="1"/>
    <col min="3586" max="3586" width="12.375" style="70" customWidth="1"/>
    <col min="3587" max="3587" width="12.875" style="70" customWidth="1"/>
    <col min="3588" max="3588" width="11" style="70"/>
    <col min="3589" max="3589" width="12.875" style="70" customWidth="1"/>
    <col min="3590" max="3590" width="13.5" style="70" customWidth="1"/>
    <col min="3591" max="3591" width="11" style="70"/>
    <col min="3592" max="3592" width="12.375" style="70" customWidth="1"/>
    <col min="3593" max="3594" width="11" style="70"/>
    <col min="3595" max="3596" width="11.5" style="70" customWidth="1"/>
    <col min="3597" max="3840" width="11" style="70"/>
    <col min="3841" max="3841" width="32.375" style="70" customWidth="1"/>
    <col min="3842" max="3842" width="12.375" style="70" customWidth="1"/>
    <col min="3843" max="3843" width="12.875" style="70" customWidth="1"/>
    <col min="3844" max="3844" width="11" style="70"/>
    <col min="3845" max="3845" width="12.875" style="70" customWidth="1"/>
    <col min="3846" max="3846" width="13.5" style="70" customWidth="1"/>
    <col min="3847" max="3847" width="11" style="70"/>
    <col min="3848" max="3848" width="12.375" style="70" customWidth="1"/>
    <col min="3849" max="3850" width="11" style="70"/>
    <col min="3851" max="3852" width="11.5" style="70" customWidth="1"/>
    <col min="3853" max="4096" width="11" style="70"/>
    <col min="4097" max="4097" width="32.375" style="70" customWidth="1"/>
    <col min="4098" max="4098" width="12.375" style="70" customWidth="1"/>
    <col min="4099" max="4099" width="12.875" style="70" customWidth="1"/>
    <col min="4100" max="4100" width="11" style="70"/>
    <col min="4101" max="4101" width="12.875" style="70" customWidth="1"/>
    <col min="4102" max="4102" width="13.5" style="70" customWidth="1"/>
    <col min="4103" max="4103" width="11" style="70"/>
    <col min="4104" max="4104" width="12.375" style="70" customWidth="1"/>
    <col min="4105" max="4106" width="11" style="70"/>
    <col min="4107" max="4108" width="11.5" style="70" customWidth="1"/>
    <col min="4109" max="4352" width="11" style="70"/>
    <col min="4353" max="4353" width="32.375" style="70" customWidth="1"/>
    <col min="4354" max="4354" width="12.375" style="70" customWidth="1"/>
    <col min="4355" max="4355" width="12.875" style="70" customWidth="1"/>
    <col min="4356" max="4356" width="11" style="70"/>
    <col min="4357" max="4357" width="12.875" style="70" customWidth="1"/>
    <col min="4358" max="4358" width="13.5" style="70" customWidth="1"/>
    <col min="4359" max="4359" width="11" style="70"/>
    <col min="4360" max="4360" width="12.375" style="70" customWidth="1"/>
    <col min="4361" max="4362" width="11" style="70"/>
    <col min="4363" max="4364" width="11.5" style="70" customWidth="1"/>
    <col min="4365" max="4608" width="11" style="70"/>
    <col min="4609" max="4609" width="32.375" style="70" customWidth="1"/>
    <col min="4610" max="4610" width="12.375" style="70" customWidth="1"/>
    <col min="4611" max="4611" width="12.875" style="70" customWidth="1"/>
    <col min="4612" max="4612" width="11" style="70"/>
    <col min="4613" max="4613" width="12.875" style="70" customWidth="1"/>
    <col min="4614" max="4614" width="13.5" style="70" customWidth="1"/>
    <col min="4615" max="4615" width="11" style="70"/>
    <col min="4616" max="4616" width="12.375" style="70" customWidth="1"/>
    <col min="4617" max="4618" width="11" style="70"/>
    <col min="4619" max="4620" width="11.5" style="70" customWidth="1"/>
    <col min="4621" max="4864" width="11" style="70"/>
    <col min="4865" max="4865" width="32.375" style="70" customWidth="1"/>
    <col min="4866" max="4866" width="12.375" style="70" customWidth="1"/>
    <col min="4867" max="4867" width="12.875" style="70" customWidth="1"/>
    <col min="4868" max="4868" width="11" style="70"/>
    <col min="4869" max="4869" width="12.875" style="70" customWidth="1"/>
    <col min="4870" max="4870" width="13.5" style="70" customWidth="1"/>
    <col min="4871" max="4871" width="11" style="70"/>
    <col min="4872" max="4872" width="12.375" style="70" customWidth="1"/>
    <col min="4873" max="4874" width="11" style="70"/>
    <col min="4875" max="4876" width="11.5" style="70" customWidth="1"/>
    <col min="4877" max="5120" width="11" style="70"/>
    <col min="5121" max="5121" width="32.375" style="70" customWidth="1"/>
    <col min="5122" max="5122" width="12.375" style="70" customWidth="1"/>
    <col min="5123" max="5123" width="12.875" style="70" customWidth="1"/>
    <col min="5124" max="5124" width="11" style="70"/>
    <col min="5125" max="5125" width="12.875" style="70" customWidth="1"/>
    <col min="5126" max="5126" width="13.5" style="70" customWidth="1"/>
    <col min="5127" max="5127" width="11" style="70"/>
    <col min="5128" max="5128" width="12.375" style="70" customWidth="1"/>
    <col min="5129" max="5130" width="11" style="70"/>
    <col min="5131" max="5132" width="11.5" style="70" customWidth="1"/>
    <col min="5133" max="5376" width="11" style="70"/>
    <col min="5377" max="5377" width="32.375" style="70" customWidth="1"/>
    <col min="5378" max="5378" width="12.375" style="70" customWidth="1"/>
    <col min="5379" max="5379" width="12.875" style="70" customWidth="1"/>
    <col min="5380" max="5380" width="11" style="70"/>
    <col min="5381" max="5381" width="12.875" style="70" customWidth="1"/>
    <col min="5382" max="5382" width="13.5" style="70" customWidth="1"/>
    <col min="5383" max="5383" width="11" style="70"/>
    <col min="5384" max="5384" width="12.375" style="70" customWidth="1"/>
    <col min="5385" max="5386" width="11" style="70"/>
    <col min="5387" max="5388" width="11.5" style="70" customWidth="1"/>
    <col min="5389" max="5632" width="11" style="70"/>
    <col min="5633" max="5633" width="32.375" style="70" customWidth="1"/>
    <col min="5634" max="5634" width="12.375" style="70" customWidth="1"/>
    <col min="5635" max="5635" width="12.875" style="70" customWidth="1"/>
    <col min="5636" max="5636" width="11" style="70"/>
    <col min="5637" max="5637" width="12.875" style="70" customWidth="1"/>
    <col min="5638" max="5638" width="13.5" style="70" customWidth="1"/>
    <col min="5639" max="5639" width="11" style="70"/>
    <col min="5640" max="5640" width="12.375" style="70" customWidth="1"/>
    <col min="5641" max="5642" width="11" style="70"/>
    <col min="5643" max="5644" width="11.5" style="70" customWidth="1"/>
    <col min="5645" max="5888" width="11" style="70"/>
    <col min="5889" max="5889" width="32.375" style="70" customWidth="1"/>
    <col min="5890" max="5890" width="12.375" style="70" customWidth="1"/>
    <col min="5891" max="5891" width="12.875" style="70" customWidth="1"/>
    <col min="5892" max="5892" width="11" style="70"/>
    <col min="5893" max="5893" width="12.875" style="70" customWidth="1"/>
    <col min="5894" max="5894" width="13.5" style="70" customWidth="1"/>
    <col min="5895" max="5895" width="11" style="70"/>
    <col min="5896" max="5896" width="12.375" style="70" customWidth="1"/>
    <col min="5897" max="5898" width="11" style="70"/>
    <col min="5899" max="5900" width="11.5" style="70" customWidth="1"/>
    <col min="5901" max="6144" width="11" style="70"/>
    <col min="6145" max="6145" width="32.375" style="70" customWidth="1"/>
    <col min="6146" max="6146" width="12.375" style="70" customWidth="1"/>
    <col min="6147" max="6147" width="12.875" style="70" customWidth="1"/>
    <col min="6148" max="6148" width="11" style="70"/>
    <col min="6149" max="6149" width="12.875" style="70" customWidth="1"/>
    <col min="6150" max="6150" width="13.5" style="70" customWidth="1"/>
    <col min="6151" max="6151" width="11" style="70"/>
    <col min="6152" max="6152" width="12.375" style="70" customWidth="1"/>
    <col min="6153" max="6154" width="11" style="70"/>
    <col min="6155" max="6156" width="11.5" style="70" customWidth="1"/>
    <col min="6157" max="6400" width="11" style="70"/>
    <col min="6401" max="6401" width="32.375" style="70" customWidth="1"/>
    <col min="6402" max="6402" width="12.375" style="70" customWidth="1"/>
    <col min="6403" max="6403" width="12.875" style="70" customWidth="1"/>
    <col min="6404" max="6404" width="11" style="70"/>
    <col min="6405" max="6405" width="12.875" style="70" customWidth="1"/>
    <col min="6406" max="6406" width="13.5" style="70" customWidth="1"/>
    <col min="6407" max="6407" width="11" style="70"/>
    <col min="6408" max="6408" width="12.375" style="70" customWidth="1"/>
    <col min="6409" max="6410" width="11" style="70"/>
    <col min="6411" max="6412" width="11.5" style="70" customWidth="1"/>
    <col min="6413" max="6656" width="11" style="70"/>
    <col min="6657" max="6657" width="32.375" style="70" customWidth="1"/>
    <col min="6658" max="6658" width="12.375" style="70" customWidth="1"/>
    <col min="6659" max="6659" width="12.875" style="70" customWidth="1"/>
    <col min="6660" max="6660" width="11" style="70"/>
    <col min="6661" max="6661" width="12.875" style="70" customWidth="1"/>
    <col min="6662" max="6662" width="13.5" style="70" customWidth="1"/>
    <col min="6663" max="6663" width="11" style="70"/>
    <col min="6664" max="6664" width="12.375" style="70" customWidth="1"/>
    <col min="6665" max="6666" width="11" style="70"/>
    <col min="6667" max="6668" width="11.5" style="70" customWidth="1"/>
    <col min="6669" max="6912" width="11" style="70"/>
    <col min="6913" max="6913" width="32.375" style="70" customWidth="1"/>
    <col min="6914" max="6914" width="12.375" style="70" customWidth="1"/>
    <col min="6915" max="6915" width="12.875" style="70" customWidth="1"/>
    <col min="6916" max="6916" width="11" style="70"/>
    <col min="6917" max="6917" width="12.875" style="70" customWidth="1"/>
    <col min="6918" max="6918" width="13.5" style="70" customWidth="1"/>
    <col min="6919" max="6919" width="11" style="70"/>
    <col min="6920" max="6920" width="12.375" style="70" customWidth="1"/>
    <col min="6921" max="6922" width="11" style="70"/>
    <col min="6923" max="6924" width="11.5" style="70" customWidth="1"/>
    <col min="6925" max="7168" width="11" style="70"/>
    <col min="7169" max="7169" width="32.375" style="70" customWidth="1"/>
    <col min="7170" max="7170" width="12.375" style="70" customWidth="1"/>
    <col min="7171" max="7171" width="12.875" style="70" customWidth="1"/>
    <col min="7172" max="7172" width="11" style="70"/>
    <col min="7173" max="7173" width="12.875" style="70" customWidth="1"/>
    <col min="7174" max="7174" width="13.5" style="70" customWidth="1"/>
    <col min="7175" max="7175" width="11" style="70"/>
    <col min="7176" max="7176" width="12.375" style="70" customWidth="1"/>
    <col min="7177" max="7178" width="11" style="70"/>
    <col min="7179" max="7180" width="11.5" style="70" customWidth="1"/>
    <col min="7181" max="7424" width="11" style="70"/>
    <col min="7425" max="7425" width="32.375" style="70" customWidth="1"/>
    <col min="7426" max="7426" width="12.375" style="70" customWidth="1"/>
    <col min="7427" max="7427" width="12.875" style="70" customWidth="1"/>
    <col min="7428" max="7428" width="11" style="70"/>
    <col min="7429" max="7429" width="12.875" style="70" customWidth="1"/>
    <col min="7430" max="7430" width="13.5" style="70" customWidth="1"/>
    <col min="7431" max="7431" width="11" style="70"/>
    <col min="7432" max="7432" width="12.375" style="70" customWidth="1"/>
    <col min="7433" max="7434" width="11" style="70"/>
    <col min="7435" max="7436" width="11.5" style="70" customWidth="1"/>
    <col min="7437" max="7680" width="11" style="70"/>
    <col min="7681" max="7681" width="32.375" style="70" customWidth="1"/>
    <col min="7682" max="7682" width="12.375" style="70" customWidth="1"/>
    <col min="7683" max="7683" width="12.875" style="70" customWidth="1"/>
    <col min="7684" max="7684" width="11" style="70"/>
    <col min="7685" max="7685" width="12.875" style="70" customWidth="1"/>
    <col min="7686" max="7686" width="13.5" style="70" customWidth="1"/>
    <col min="7687" max="7687" width="11" style="70"/>
    <col min="7688" max="7688" width="12.375" style="70" customWidth="1"/>
    <col min="7689" max="7690" width="11" style="70"/>
    <col min="7691" max="7692" width="11.5" style="70" customWidth="1"/>
    <col min="7693" max="7936" width="11" style="70"/>
    <col min="7937" max="7937" width="32.375" style="70" customWidth="1"/>
    <col min="7938" max="7938" width="12.375" style="70" customWidth="1"/>
    <col min="7939" max="7939" width="12.875" style="70" customWidth="1"/>
    <col min="7940" max="7940" width="11" style="70"/>
    <col min="7941" max="7941" width="12.875" style="70" customWidth="1"/>
    <col min="7942" max="7942" width="13.5" style="70" customWidth="1"/>
    <col min="7943" max="7943" width="11" style="70"/>
    <col min="7944" max="7944" width="12.375" style="70" customWidth="1"/>
    <col min="7945" max="7946" width="11" style="70"/>
    <col min="7947" max="7948" width="11.5" style="70" customWidth="1"/>
    <col min="7949" max="8192" width="11" style="70"/>
    <col min="8193" max="8193" width="32.375" style="70" customWidth="1"/>
    <col min="8194" max="8194" width="12.375" style="70" customWidth="1"/>
    <col min="8195" max="8195" width="12.875" style="70" customWidth="1"/>
    <col min="8196" max="8196" width="11" style="70"/>
    <col min="8197" max="8197" width="12.875" style="70" customWidth="1"/>
    <col min="8198" max="8198" width="13.5" style="70" customWidth="1"/>
    <col min="8199" max="8199" width="11" style="70"/>
    <col min="8200" max="8200" width="12.375" style="70" customWidth="1"/>
    <col min="8201" max="8202" width="11" style="70"/>
    <col min="8203" max="8204" width="11.5" style="70" customWidth="1"/>
    <col min="8205" max="8448" width="11" style="70"/>
    <col min="8449" max="8449" width="32.375" style="70" customWidth="1"/>
    <col min="8450" max="8450" width="12.375" style="70" customWidth="1"/>
    <col min="8451" max="8451" width="12.875" style="70" customWidth="1"/>
    <col min="8452" max="8452" width="11" style="70"/>
    <col min="8453" max="8453" width="12.875" style="70" customWidth="1"/>
    <col min="8454" max="8454" width="13.5" style="70" customWidth="1"/>
    <col min="8455" max="8455" width="11" style="70"/>
    <col min="8456" max="8456" width="12.375" style="70" customWidth="1"/>
    <col min="8457" max="8458" width="11" style="70"/>
    <col min="8459" max="8460" width="11.5" style="70" customWidth="1"/>
    <col min="8461" max="8704" width="11" style="70"/>
    <col min="8705" max="8705" width="32.375" style="70" customWidth="1"/>
    <col min="8706" max="8706" width="12.375" style="70" customWidth="1"/>
    <col min="8707" max="8707" width="12.875" style="70" customWidth="1"/>
    <col min="8708" max="8708" width="11" style="70"/>
    <col min="8709" max="8709" width="12.875" style="70" customWidth="1"/>
    <col min="8710" max="8710" width="13.5" style="70" customWidth="1"/>
    <col min="8711" max="8711" width="11" style="70"/>
    <col min="8712" max="8712" width="12.375" style="70" customWidth="1"/>
    <col min="8713" max="8714" width="11" style="70"/>
    <col min="8715" max="8716" width="11.5" style="70" customWidth="1"/>
    <col min="8717" max="8960" width="11" style="70"/>
    <col min="8961" max="8961" width="32.375" style="70" customWidth="1"/>
    <col min="8962" max="8962" width="12.375" style="70" customWidth="1"/>
    <col min="8963" max="8963" width="12.875" style="70" customWidth="1"/>
    <col min="8964" max="8964" width="11" style="70"/>
    <col min="8965" max="8965" width="12.875" style="70" customWidth="1"/>
    <col min="8966" max="8966" width="13.5" style="70" customWidth="1"/>
    <col min="8967" max="8967" width="11" style="70"/>
    <col min="8968" max="8968" width="12.375" style="70" customWidth="1"/>
    <col min="8969" max="8970" width="11" style="70"/>
    <col min="8971" max="8972" width="11.5" style="70" customWidth="1"/>
    <col min="8973" max="9216" width="11" style="70"/>
    <col min="9217" max="9217" width="32.375" style="70" customWidth="1"/>
    <col min="9218" max="9218" width="12.375" style="70" customWidth="1"/>
    <col min="9219" max="9219" width="12.875" style="70" customWidth="1"/>
    <col min="9220" max="9220" width="11" style="70"/>
    <col min="9221" max="9221" width="12.875" style="70" customWidth="1"/>
    <col min="9222" max="9222" width="13.5" style="70" customWidth="1"/>
    <col min="9223" max="9223" width="11" style="70"/>
    <col min="9224" max="9224" width="12.375" style="70" customWidth="1"/>
    <col min="9225" max="9226" width="11" style="70"/>
    <col min="9227" max="9228" width="11.5" style="70" customWidth="1"/>
    <col min="9229" max="9472" width="11" style="70"/>
    <col min="9473" max="9473" width="32.375" style="70" customWidth="1"/>
    <col min="9474" max="9474" width="12.375" style="70" customWidth="1"/>
    <col min="9475" max="9475" width="12.875" style="70" customWidth="1"/>
    <col min="9476" max="9476" width="11" style="70"/>
    <col min="9477" max="9477" width="12.875" style="70" customWidth="1"/>
    <col min="9478" max="9478" width="13.5" style="70" customWidth="1"/>
    <col min="9479" max="9479" width="11" style="70"/>
    <col min="9480" max="9480" width="12.375" style="70" customWidth="1"/>
    <col min="9481" max="9482" width="11" style="70"/>
    <col min="9483" max="9484" width="11.5" style="70" customWidth="1"/>
    <col min="9485" max="9728" width="11" style="70"/>
    <col min="9729" max="9729" width="32.375" style="70" customWidth="1"/>
    <col min="9730" max="9730" width="12.375" style="70" customWidth="1"/>
    <col min="9731" max="9731" width="12.875" style="70" customWidth="1"/>
    <col min="9732" max="9732" width="11" style="70"/>
    <col min="9733" max="9733" width="12.875" style="70" customWidth="1"/>
    <col min="9734" max="9734" width="13.5" style="70" customWidth="1"/>
    <col min="9735" max="9735" width="11" style="70"/>
    <col min="9736" max="9736" width="12.375" style="70" customWidth="1"/>
    <col min="9737" max="9738" width="11" style="70"/>
    <col min="9739" max="9740" width="11.5" style="70" customWidth="1"/>
    <col min="9741" max="9984" width="11" style="70"/>
    <col min="9985" max="9985" width="32.375" style="70" customWidth="1"/>
    <col min="9986" max="9986" width="12.375" style="70" customWidth="1"/>
    <col min="9987" max="9987" width="12.875" style="70" customWidth="1"/>
    <col min="9988" max="9988" width="11" style="70"/>
    <col min="9989" max="9989" width="12.875" style="70" customWidth="1"/>
    <col min="9990" max="9990" width="13.5" style="70" customWidth="1"/>
    <col min="9991" max="9991" width="11" style="70"/>
    <col min="9992" max="9992" width="12.375" style="70" customWidth="1"/>
    <col min="9993" max="9994" width="11" style="70"/>
    <col min="9995" max="9996" width="11.5" style="70" customWidth="1"/>
    <col min="9997" max="10240" width="11" style="70"/>
    <col min="10241" max="10241" width="32.375" style="70" customWidth="1"/>
    <col min="10242" max="10242" width="12.375" style="70" customWidth="1"/>
    <col min="10243" max="10243" width="12.875" style="70" customWidth="1"/>
    <col min="10244" max="10244" width="11" style="70"/>
    <col min="10245" max="10245" width="12.875" style="70" customWidth="1"/>
    <col min="10246" max="10246" width="13.5" style="70" customWidth="1"/>
    <col min="10247" max="10247" width="11" style="70"/>
    <col min="10248" max="10248" width="12.375" style="70" customWidth="1"/>
    <col min="10249" max="10250" width="11" style="70"/>
    <col min="10251" max="10252" width="11.5" style="70" customWidth="1"/>
    <col min="10253" max="10496" width="11" style="70"/>
    <col min="10497" max="10497" width="32.375" style="70" customWidth="1"/>
    <col min="10498" max="10498" width="12.375" style="70" customWidth="1"/>
    <col min="10499" max="10499" width="12.875" style="70" customWidth="1"/>
    <col min="10500" max="10500" width="11" style="70"/>
    <col min="10501" max="10501" width="12.875" style="70" customWidth="1"/>
    <col min="10502" max="10502" width="13.5" style="70" customWidth="1"/>
    <col min="10503" max="10503" width="11" style="70"/>
    <col min="10504" max="10504" width="12.375" style="70" customWidth="1"/>
    <col min="10505" max="10506" width="11" style="70"/>
    <col min="10507" max="10508" width="11.5" style="70" customWidth="1"/>
    <col min="10509" max="10752" width="11" style="70"/>
    <col min="10753" max="10753" width="32.375" style="70" customWidth="1"/>
    <col min="10754" max="10754" width="12.375" style="70" customWidth="1"/>
    <col min="10755" max="10755" width="12.875" style="70" customWidth="1"/>
    <col min="10756" max="10756" width="11" style="70"/>
    <col min="10757" max="10757" width="12.875" style="70" customWidth="1"/>
    <col min="10758" max="10758" width="13.5" style="70" customWidth="1"/>
    <col min="10759" max="10759" width="11" style="70"/>
    <col min="10760" max="10760" width="12.375" style="70" customWidth="1"/>
    <col min="10761" max="10762" width="11" style="70"/>
    <col min="10763" max="10764" width="11.5" style="70" customWidth="1"/>
    <col min="10765" max="11008" width="11" style="70"/>
    <col min="11009" max="11009" width="32.375" style="70" customWidth="1"/>
    <col min="11010" max="11010" width="12.375" style="70" customWidth="1"/>
    <col min="11011" max="11011" width="12.875" style="70" customWidth="1"/>
    <col min="11012" max="11012" width="11" style="70"/>
    <col min="11013" max="11013" width="12.875" style="70" customWidth="1"/>
    <col min="11014" max="11014" width="13.5" style="70" customWidth="1"/>
    <col min="11015" max="11015" width="11" style="70"/>
    <col min="11016" max="11016" width="12.375" style="70" customWidth="1"/>
    <col min="11017" max="11018" width="11" style="70"/>
    <col min="11019" max="11020" width="11.5" style="70" customWidth="1"/>
    <col min="11021" max="11264" width="11" style="70"/>
    <col min="11265" max="11265" width="32.375" style="70" customWidth="1"/>
    <col min="11266" max="11266" width="12.375" style="70" customWidth="1"/>
    <col min="11267" max="11267" width="12.875" style="70" customWidth="1"/>
    <col min="11268" max="11268" width="11" style="70"/>
    <col min="11269" max="11269" width="12.875" style="70" customWidth="1"/>
    <col min="11270" max="11270" width="13.5" style="70" customWidth="1"/>
    <col min="11271" max="11271" width="11" style="70"/>
    <col min="11272" max="11272" width="12.375" style="70" customWidth="1"/>
    <col min="11273" max="11274" width="11" style="70"/>
    <col min="11275" max="11276" width="11.5" style="70" customWidth="1"/>
    <col min="11277" max="11520" width="11" style="70"/>
    <col min="11521" max="11521" width="32.375" style="70" customWidth="1"/>
    <col min="11522" max="11522" width="12.375" style="70" customWidth="1"/>
    <col min="11523" max="11523" width="12.875" style="70" customWidth="1"/>
    <col min="11524" max="11524" width="11" style="70"/>
    <col min="11525" max="11525" width="12.875" style="70" customWidth="1"/>
    <col min="11526" max="11526" width="13.5" style="70" customWidth="1"/>
    <col min="11527" max="11527" width="11" style="70"/>
    <col min="11528" max="11528" width="12.375" style="70" customWidth="1"/>
    <col min="11529" max="11530" width="11" style="70"/>
    <col min="11531" max="11532" width="11.5" style="70" customWidth="1"/>
    <col min="11533" max="11776" width="11" style="70"/>
    <col min="11777" max="11777" width="32.375" style="70" customWidth="1"/>
    <col min="11778" max="11778" width="12.375" style="70" customWidth="1"/>
    <col min="11779" max="11779" width="12.875" style="70" customWidth="1"/>
    <col min="11780" max="11780" width="11" style="70"/>
    <col min="11781" max="11781" width="12.875" style="70" customWidth="1"/>
    <col min="11782" max="11782" width="13.5" style="70" customWidth="1"/>
    <col min="11783" max="11783" width="11" style="70"/>
    <col min="11784" max="11784" width="12.375" style="70" customWidth="1"/>
    <col min="11785" max="11786" width="11" style="70"/>
    <col min="11787" max="11788" width="11.5" style="70" customWidth="1"/>
    <col min="11789" max="12032" width="11" style="70"/>
    <col min="12033" max="12033" width="32.375" style="70" customWidth="1"/>
    <col min="12034" max="12034" width="12.375" style="70" customWidth="1"/>
    <col min="12035" max="12035" width="12.875" style="70" customWidth="1"/>
    <col min="12036" max="12036" width="11" style="70"/>
    <col min="12037" max="12037" width="12.875" style="70" customWidth="1"/>
    <col min="12038" max="12038" width="13.5" style="70" customWidth="1"/>
    <col min="12039" max="12039" width="11" style="70"/>
    <col min="12040" max="12040" width="12.375" style="70" customWidth="1"/>
    <col min="12041" max="12042" width="11" style="70"/>
    <col min="12043" max="12044" width="11.5" style="70" customWidth="1"/>
    <col min="12045" max="12288" width="11" style="70"/>
    <col min="12289" max="12289" width="32.375" style="70" customWidth="1"/>
    <col min="12290" max="12290" width="12.375" style="70" customWidth="1"/>
    <col min="12291" max="12291" width="12.875" style="70" customWidth="1"/>
    <col min="12292" max="12292" width="11" style="70"/>
    <col min="12293" max="12293" width="12.875" style="70" customWidth="1"/>
    <col min="12294" max="12294" width="13.5" style="70" customWidth="1"/>
    <col min="12295" max="12295" width="11" style="70"/>
    <col min="12296" max="12296" width="12.375" style="70" customWidth="1"/>
    <col min="12297" max="12298" width="11" style="70"/>
    <col min="12299" max="12300" width="11.5" style="70" customWidth="1"/>
    <col min="12301" max="12544" width="11" style="70"/>
    <col min="12545" max="12545" width="32.375" style="70" customWidth="1"/>
    <col min="12546" max="12546" width="12.375" style="70" customWidth="1"/>
    <col min="12547" max="12547" width="12.875" style="70" customWidth="1"/>
    <col min="12548" max="12548" width="11" style="70"/>
    <col min="12549" max="12549" width="12.875" style="70" customWidth="1"/>
    <col min="12550" max="12550" width="13.5" style="70" customWidth="1"/>
    <col min="12551" max="12551" width="11" style="70"/>
    <col min="12552" max="12552" width="12.375" style="70" customWidth="1"/>
    <col min="12553" max="12554" width="11" style="70"/>
    <col min="12555" max="12556" width="11.5" style="70" customWidth="1"/>
    <col min="12557" max="12800" width="11" style="70"/>
    <col min="12801" max="12801" width="32.375" style="70" customWidth="1"/>
    <col min="12802" max="12802" width="12.375" style="70" customWidth="1"/>
    <col min="12803" max="12803" width="12.875" style="70" customWidth="1"/>
    <col min="12804" max="12804" width="11" style="70"/>
    <col min="12805" max="12805" width="12.875" style="70" customWidth="1"/>
    <col min="12806" max="12806" width="13.5" style="70" customWidth="1"/>
    <col min="12807" max="12807" width="11" style="70"/>
    <col min="12808" max="12808" width="12.375" style="70" customWidth="1"/>
    <col min="12809" max="12810" width="11" style="70"/>
    <col min="12811" max="12812" width="11.5" style="70" customWidth="1"/>
    <col min="12813" max="13056" width="11" style="70"/>
    <col min="13057" max="13057" width="32.375" style="70" customWidth="1"/>
    <col min="13058" max="13058" width="12.375" style="70" customWidth="1"/>
    <col min="13059" max="13059" width="12.875" style="70" customWidth="1"/>
    <col min="13060" max="13060" width="11" style="70"/>
    <col min="13061" max="13061" width="12.875" style="70" customWidth="1"/>
    <col min="13062" max="13062" width="13.5" style="70" customWidth="1"/>
    <col min="13063" max="13063" width="11" style="70"/>
    <col min="13064" max="13064" width="12.375" style="70" customWidth="1"/>
    <col min="13065" max="13066" width="11" style="70"/>
    <col min="13067" max="13068" width="11.5" style="70" customWidth="1"/>
    <col min="13069" max="13312" width="11" style="70"/>
    <col min="13313" max="13313" width="32.375" style="70" customWidth="1"/>
    <col min="13314" max="13314" width="12.375" style="70" customWidth="1"/>
    <col min="13315" max="13315" width="12.875" style="70" customWidth="1"/>
    <col min="13316" max="13316" width="11" style="70"/>
    <col min="13317" max="13317" width="12.875" style="70" customWidth="1"/>
    <col min="13318" max="13318" width="13.5" style="70" customWidth="1"/>
    <col min="13319" max="13319" width="11" style="70"/>
    <col min="13320" max="13320" width="12.375" style="70" customWidth="1"/>
    <col min="13321" max="13322" width="11" style="70"/>
    <col min="13323" max="13324" width="11.5" style="70" customWidth="1"/>
    <col min="13325" max="13568" width="11" style="70"/>
    <col min="13569" max="13569" width="32.375" style="70" customWidth="1"/>
    <col min="13570" max="13570" width="12.375" style="70" customWidth="1"/>
    <col min="13571" max="13571" width="12.875" style="70" customWidth="1"/>
    <col min="13572" max="13572" width="11" style="70"/>
    <col min="13573" max="13573" width="12.875" style="70" customWidth="1"/>
    <col min="13574" max="13574" width="13.5" style="70" customWidth="1"/>
    <col min="13575" max="13575" width="11" style="70"/>
    <col min="13576" max="13576" width="12.375" style="70" customWidth="1"/>
    <col min="13577" max="13578" width="11" style="70"/>
    <col min="13579" max="13580" width="11.5" style="70" customWidth="1"/>
    <col min="13581" max="13824" width="11" style="70"/>
    <col min="13825" max="13825" width="32.375" style="70" customWidth="1"/>
    <col min="13826" max="13826" width="12.375" style="70" customWidth="1"/>
    <col min="13827" max="13827" width="12.875" style="70" customWidth="1"/>
    <col min="13828" max="13828" width="11" style="70"/>
    <col min="13829" max="13829" width="12.875" style="70" customWidth="1"/>
    <col min="13830" max="13830" width="13.5" style="70" customWidth="1"/>
    <col min="13831" max="13831" width="11" style="70"/>
    <col min="13832" max="13832" width="12.375" style="70" customWidth="1"/>
    <col min="13833" max="13834" width="11" style="70"/>
    <col min="13835" max="13836" width="11.5" style="70" customWidth="1"/>
    <col min="13837" max="14080" width="11" style="70"/>
    <col min="14081" max="14081" width="32.375" style="70" customWidth="1"/>
    <col min="14082" max="14082" width="12.375" style="70" customWidth="1"/>
    <col min="14083" max="14083" width="12.875" style="70" customWidth="1"/>
    <col min="14084" max="14084" width="11" style="70"/>
    <col min="14085" max="14085" width="12.875" style="70" customWidth="1"/>
    <col min="14086" max="14086" width="13.5" style="70" customWidth="1"/>
    <col min="14087" max="14087" width="11" style="70"/>
    <col min="14088" max="14088" width="12.375" style="70" customWidth="1"/>
    <col min="14089" max="14090" width="11" style="70"/>
    <col min="14091" max="14092" width="11.5" style="70" customWidth="1"/>
    <col min="14093" max="14336" width="11" style="70"/>
    <col min="14337" max="14337" width="32.375" style="70" customWidth="1"/>
    <col min="14338" max="14338" width="12.375" style="70" customWidth="1"/>
    <col min="14339" max="14339" width="12.875" style="70" customWidth="1"/>
    <col min="14340" max="14340" width="11" style="70"/>
    <col min="14341" max="14341" width="12.875" style="70" customWidth="1"/>
    <col min="14342" max="14342" width="13.5" style="70" customWidth="1"/>
    <col min="14343" max="14343" width="11" style="70"/>
    <col min="14344" max="14344" width="12.375" style="70" customWidth="1"/>
    <col min="14345" max="14346" width="11" style="70"/>
    <col min="14347" max="14348" width="11.5" style="70" customWidth="1"/>
    <col min="14349" max="14592" width="11" style="70"/>
    <col min="14593" max="14593" width="32.375" style="70" customWidth="1"/>
    <col min="14594" max="14594" width="12.375" style="70" customWidth="1"/>
    <col min="14595" max="14595" width="12.875" style="70" customWidth="1"/>
    <col min="14596" max="14596" width="11" style="70"/>
    <col min="14597" max="14597" width="12.875" style="70" customWidth="1"/>
    <col min="14598" max="14598" width="13.5" style="70" customWidth="1"/>
    <col min="14599" max="14599" width="11" style="70"/>
    <col min="14600" max="14600" width="12.375" style="70" customWidth="1"/>
    <col min="14601" max="14602" width="11" style="70"/>
    <col min="14603" max="14604" width="11.5" style="70" customWidth="1"/>
    <col min="14605" max="14848" width="11" style="70"/>
    <col min="14849" max="14849" width="32.375" style="70" customWidth="1"/>
    <col min="14850" max="14850" width="12.375" style="70" customWidth="1"/>
    <col min="14851" max="14851" width="12.875" style="70" customWidth="1"/>
    <col min="14852" max="14852" width="11" style="70"/>
    <col min="14853" max="14853" width="12.875" style="70" customWidth="1"/>
    <col min="14854" max="14854" width="13.5" style="70" customWidth="1"/>
    <col min="14855" max="14855" width="11" style="70"/>
    <col min="14856" max="14856" width="12.375" style="70" customWidth="1"/>
    <col min="14857" max="14858" width="11" style="70"/>
    <col min="14859" max="14860" width="11.5" style="70" customWidth="1"/>
    <col min="14861" max="15104" width="11" style="70"/>
    <col min="15105" max="15105" width="32.375" style="70" customWidth="1"/>
    <col min="15106" max="15106" width="12.375" style="70" customWidth="1"/>
    <col min="15107" max="15107" width="12.875" style="70" customWidth="1"/>
    <col min="15108" max="15108" width="11" style="70"/>
    <col min="15109" max="15109" width="12.875" style="70" customWidth="1"/>
    <col min="15110" max="15110" width="13.5" style="70" customWidth="1"/>
    <col min="15111" max="15111" width="11" style="70"/>
    <col min="15112" max="15112" width="12.375" style="70" customWidth="1"/>
    <col min="15113" max="15114" width="11" style="70"/>
    <col min="15115" max="15116" width="11.5" style="70" customWidth="1"/>
    <col min="15117" max="15360" width="11" style="70"/>
    <col min="15361" max="15361" width="32.375" style="70" customWidth="1"/>
    <col min="15362" max="15362" width="12.375" style="70" customWidth="1"/>
    <col min="15363" max="15363" width="12.875" style="70" customWidth="1"/>
    <col min="15364" max="15364" width="11" style="70"/>
    <col min="15365" max="15365" width="12.875" style="70" customWidth="1"/>
    <col min="15366" max="15366" width="13.5" style="70" customWidth="1"/>
    <col min="15367" max="15367" width="11" style="70"/>
    <col min="15368" max="15368" width="12.375" style="70" customWidth="1"/>
    <col min="15369" max="15370" width="11" style="70"/>
    <col min="15371" max="15372" width="11.5" style="70" customWidth="1"/>
    <col min="15373" max="15616" width="11" style="70"/>
    <col min="15617" max="15617" width="32.375" style="70" customWidth="1"/>
    <col min="15618" max="15618" width="12.375" style="70" customWidth="1"/>
    <col min="15619" max="15619" width="12.875" style="70" customWidth="1"/>
    <col min="15620" max="15620" width="11" style="70"/>
    <col min="15621" max="15621" width="12.875" style="70" customWidth="1"/>
    <col min="15622" max="15622" width="13.5" style="70" customWidth="1"/>
    <col min="15623" max="15623" width="11" style="70"/>
    <col min="15624" max="15624" width="12.375" style="70" customWidth="1"/>
    <col min="15625" max="15626" width="11" style="70"/>
    <col min="15627" max="15628" width="11.5" style="70" customWidth="1"/>
    <col min="15629" max="15872" width="11" style="70"/>
    <col min="15873" max="15873" width="32.375" style="70" customWidth="1"/>
    <col min="15874" max="15874" width="12.375" style="70" customWidth="1"/>
    <col min="15875" max="15875" width="12.875" style="70" customWidth="1"/>
    <col min="15876" max="15876" width="11" style="70"/>
    <col min="15877" max="15877" width="12.875" style="70" customWidth="1"/>
    <col min="15878" max="15878" width="13.5" style="70" customWidth="1"/>
    <col min="15879" max="15879" width="11" style="70"/>
    <col min="15880" max="15880" width="12.375" style="70" customWidth="1"/>
    <col min="15881" max="15882" width="11" style="70"/>
    <col min="15883" max="15884" width="11.5" style="70" customWidth="1"/>
    <col min="15885" max="16128" width="11" style="70"/>
    <col min="16129" max="16129" width="32.375" style="70" customWidth="1"/>
    <col min="16130" max="16130" width="12.375" style="70" customWidth="1"/>
    <col min="16131" max="16131" width="12.875" style="70" customWidth="1"/>
    <col min="16132" max="16132" width="11" style="70"/>
    <col min="16133" max="16133" width="12.875" style="70" customWidth="1"/>
    <col min="16134" max="16134" width="13.5" style="70" customWidth="1"/>
    <col min="16135" max="16135" width="11" style="70"/>
    <col min="16136" max="16136" width="12.375" style="70" customWidth="1"/>
    <col min="16137" max="16138" width="11" style="70"/>
    <col min="16139" max="16140" width="11.5" style="70" customWidth="1"/>
    <col min="16141" max="16384" width="11" style="70"/>
  </cols>
  <sheetData>
    <row r="1" spans="1:8" x14ac:dyDescent="0.2">
      <c r="A1" s="6" t="s">
        <v>260</v>
      </c>
      <c r="B1" s="3"/>
      <c r="C1" s="3"/>
      <c r="D1" s="3"/>
      <c r="E1" s="3"/>
      <c r="F1" s="3"/>
      <c r="G1" s="3"/>
    </row>
    <row r="2" spans="1:8" ht="15.75" x14ac:dyDescent="0.25">
      <c r="A2" s="2"/>
      <c r="B2" s="91"/>
      <c r="C2" s="3"/>
      <c r="D2" s="3"/>
      <c r="E2" s="3"/>
      <c r="F2" s="3"/>
      <c r="G2" s="3"/>
      <c r="H2" s="56" t="s">
        <v>155</v>
      </c>
    </row>
    <row r="3" spans="1:8" x14ac:dyDescent="0.2">
      <c r="A3" s="71"/>
      <c r="B3" s="754">
        <f>INDICE!A3</f>
        <v>43497</v>
      </c>
      <c r="C3" s="755"/>
      <c r="D3" s="755" t="s">
        <v>116</v>
      </c>
      <c r="E3" s="755"/>
      <c r="F3" s="755" t="s">
        <v>117</v>
      </c>
      <c r="G3" s="755"/>
      <c r="H3" s="755"/>
    </row>
    <row r="4" spans="1:8" x14ac:dyDescent="0.2">
      <c r="A4" s="67"/>
      <c r="B4" s="64" t="s">
        <v>47</v>
      </c>
      <c r="C4" s="64" t="s">
        <v>118</v>
      </c>
      <c r="D4" s="64" t="s">
        <v>47</v>
      </c>
      <c r="E4" s="64" t="s">
        <v>119</v>
      </c>
      <c r="F4" s="64" t="s">
        <v>47</v>
      </c>
      <c r="G4" s="65" t="s">
        <v>119</v>
      </c>
      <c r="H4" s="65" t="s">
        <v>124</v>
      </c>
    </row>
    <row r="5" spans="1:8" x14ac:dyDescent="0.2">
      <c r="A5" s="3" t="s">
        <v>549</v>
      </c>
      <c r="B5" s="332">
        <v>98</v>
      </c>
      <c r="C5" s="73">
        <v>-20.325203252032519</v>
      </c>
      <c r="D5" s="72">
        <v>208</v>
      </c>
      <c r="E5" s="73">
        <v>-21.509433962264151</v>
      </c>
      <c r="F5" s="72">
        <v>1254.163</v>
      </c>
      <c r="G5" s="73">
        <v>-12.662743732590528</v>
      </c>
      <c r="H5" s="335">
        <v>1.8524190807807341</v>
      </c>
    </row>
    <row r="6" spans="1:8" x14ac:dyDescent="0.2">
      <c r="A6" s="3" t="s">
        <v>48</v>
      </c>
      <c r="B6" s="333">
        <v>576.64400000000001</v>
      </c>
      <c r="C6" s="60">
        <v>-14.308344565325623</v>
      </c>
      <c r="D6" s="59">
        <v>1289.2089999999998</v>
      </c>
      <c r="E6" s="60">
        <v>-14.719625859115066</v>
      </c>
      <c r="F6" s="59">
        <v>8988.491</v>
      </c>
      <c r="G6" s="60">
        <v>-3.1695169125216536</v>
      </c>
      <c r="H6" s="336">
        <v>13.276146908995004</v>
      </c>
    </row>
    <row r="7" spans="1:8" x14ac:dyDescent="0.2">
      <c r="A7" s="3" t="s">
        <v>49</v>
      </c>
      <c r="B7" s="333">
        <v>772.95500000000004</v>
      </c>
      <c r="C7" s="60">
        <v>1.3765986105482366</v>
      </c>
      <c r="D7" s="59">
        <v>1698.9549999999999</v>
      </c>
      <c r="E7" s="60">
        <v>1.0572329808628509</v>
      </c>
      <c r="F7" s="59">
        <v>10436.772999999999</v>
      </c>
      <c r="G7" s="60">
        <v>6.4332372622536314</v>
      </c>
      <c r="H7" s="336">
        <v>15.41528289941354</v>
      </c>
    </row>
    <row r="8" spans="1:8" x14ac:dyDescent="0.2">
      <c r="A8" s="3" t="s">
        <v>125</v>
      </c>
      <c r="B8" s="333">
        <v>1978.8040000000001</v>
      </c>
      <c r="C8" s="60">
        <v>-1.412152965302002</v>
      </c>
      <c r="D8" s="59">
        <v>4305.0470000000005</v>
      </c>
      <c r="E8" s="60">
        <v>-0.69794397395338525</v>
      </c>
      <c r="F8" s="59">
        <v>27407.307000000001</v>
      </c>
      <c r="G8" s="60">
        <v>0.221140788812388</v>
      </c>
      <c r="H8" s="336">
        <v>40.481036707043174</v>
      </c>
    </row>
    <row r="9" spans="1:8" x14ac:dyDescent="0.2">
      <c r="A9" s="3" t="s">
        <v>126</v>
      </c>
      <c r="B9" s="333">
        <v>349.02199999999999</v>
      </c>
      <c r="C9" s="60">
        <v>-24.574923283053113</v>
      </c>
      <c r="D9" s="59">
        <v>813.04099999999994</v>
      </c>
      <c r="E9" s="60">
        <v>-15.595643584502364</v>
      </c>
      <c r="F9" s="59">
        <v>5850.1889999999994</v>
      </c>
      <c r="G9" s="74">
        <v>4.1427724580638623</v>
      </c>
      <c r="H9" s="336">
        <v>8.6408239836237879</v>
      </c>
    </row>
    <row r="10" spans="1:8" x14ac:dyDescent="0.2">
      <c r="A10" s="67" t="s">
        <v>127</v>
      </c>
      <c r="B10" s="334">
        <v>1107.2239999999999</v>
      </c>
      <c r="C10" s="60">
        <v>22.128196530363727</v>
      </c>
      <c r="D10" s="75">
        <v>2374.2240000000002</v>
      </c>
      <c r="E10" s="76">
        <v>13.14454496022929</v>
      </c>
      <c r="F10" s="75">
        <v>13767.141000000001</v>
      </c>
      <c r="G10" s="76">
        <v>3.504159182608968</v>
      </c>
      <c r="H10" s="337">
        <v>20.334290420143763</v>
      </c>
    </row>
    <row r="11" spans="1:8" x14ac:dyDescent="0.2">
      <c r="A11" s="77" t="s">
        <v>115</v>
      </c>
      <c r="B11" s="78">
        <v>4882.6490000000003</v>
      </c>
      <c r="C11" s="79">
        <v>-1.0584848600291064</v>
      </c>
      <c r="D11" s="78">
        <v>10688.476000000001</v>
      </c>
      <c r="E11" s="79">
        <v>-1.533024212879637</v>
      </c>
      <c r="F11" s="78">
        <v>67704.063999999998</v>
      </c>
      <c r="G11" s="79">
        <v>1.3685717449147932</v>
      </c>
      <c r="H11" s="79">
        <v>100</v>
      </c>
    </row>
    <row r="12" spans="1:8" x14ac:dyDescent="0.2">
      <c r="A12" s="3"/>
      <c r="B12" s="3"/>
      <c r="C12" s="3"/>
      <c r="D12" s="3"/>
      <c r="E12" s="3"/>
      <c r="F12" s="3"/>
      <c r="G12" s="3"/>
      <c r="H12" s="80" t="s">
        <v>227</v>
      </c>
    </row>
    <row r="13" spans="1:8" x14ac:dyDescent="0.2">
      <c r="A13" s="81" t="s">
        <v>625</v>
      </c>
      <c r="B13" s="3"/>
      <c r="C13" s="3"/>
      <c r="D13" s="3"/>
      <c r="E13" s="3"/>
      <c r="F13" s="3"/>
      <c r="G13" s="3"/>
      <c r="H13" s="3"/>
    </row>
    <row r="14" spans="1:8" x14ac:dyDescent="0.2">
      <c r="A14" s="81" t="s">
        <v>626</v>
      </c>
      <c r="B14" s="59"/>
      <c r="C14" s="3"/>
      <c r="D14" s="3"/>
      <c r="E14" s="3"/>
      <c r="F14" s="3"/>
      <c r="G14" s="3"/>
      <c r="H14" s="3"/>
    </row>
    <row r="15" spans="1:8" x14ac:dyDescent="0.2">
      <c r="A15" s="81" t="s">
        <v>572</v>
      </c>
      <c r="B15" s="3"/>
      <c r="C15" s="3"/>
      <c r="D15" s="3"/>
      <c r="E15" s="3"/>
      <c r="F15" s="3"/>
      <c r="G15" s="3"/>
      <c r="H15" s="3"/>
    </row>
  </sheetData>
  <mergeCells count="3">
    <mergeCell ref="B3:C3"/>
    <mergeCell ref="D3:E3"/>
    <mergeCell ref="F3:H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election activeCell="B16" sqref="B16"/>
    </sheetView>
  </sheetViews>
  <sheetFormatPr baseColWidth="10" defaultRowHeight="14.25" x14ac:dyDescent="0.2"/>
  <cols>
    <col min="1" max="1" width="36.375" bestFit="1" customWidth="1"/>
    <col min="3" max="3" width="1.75" customWidth="1"/>
    <col min="4" max="4" width="35.375" bestFit="1" customWidth="1"/>
  </cols>
  <sheetData>
    <row r="1" spans="1:7" x14ac:dyDescent="0.2">
      <c r="A1" s="166" t="s">
        <v>261</v>
      </c>
      <c r="B1" s="166"/>
      <c r="C1" s="166"/>
      <c r="D1" s="166"/>
      <c r="E1" s="166"/>
      <c r="F1" s="15"/>
      <c r="G1" s="15"/>
    </row>
    <row r="2" spans="1:7" x14ac:dyDescent="0.2">
      <c r="A2" s="166"/>
      <c r="B2" s="166"/>
      <c r="C2" s="166"/>
      <c r="D2" s="166"/>
      <c r="E2" s="169" t="s">
        <v>155</v>
      </c>
      <c r="F2" s="15"/>
      <c r="G2" s="15"/>
    </row>
    <row r="3" spans="1:7" x14ac:dyDescent="0.2">
      <c r="A3" s="776">
        <f>INDICE!A3</f>
        <v>43497</v>
      </c>
      <c r="B3" s="776">
        <v>41671</v>
      </c>
      <c r="C3" s="777">
        <v>41671</v>
      </c>
      <c r="D3" s="776">
        <v>41671</v>
      </c>
      <c r="E3" s="776">
        <v>41671</v>
      </c>
      <c r="F3" s="15"/>
    </row>
    <row r="4" spans="1:7" ht="15" x14ac:dyDescent="0.25">
      <c r="A4" s="1" t="s">
        <v>30</v>
      </c>
      <c r="B4" s="174">
        <v>4.1050000000000004</v>
      </c>
      <c r="C4" s="472"/>
      <c r="D4" s="15" t="s">
        <v>262</v>
      </c>
      <c r="E4" s="551">
        <v>4882.8290000000006</v>
      </c>
    </row>
    <row r="5" spans="1:7" x14ac:dyDescent="0.2">
      <c r="A5" s="1" t="s">
        <v>263</v>
      </c>
      <c r="B5" s="174">
        <v>5363</v>
      </c>
      <c r="C5" s="262"/>
      <c r="D5" s="1" t="s">
        <v>264</v>
      </c>
      <c r="E5" s="174">
        <v>-319</v>
      </c>
    </row>
    <row r="6" spans="1:7" x14ac:dyDescent="0.2">
      <c r="A6" s="1" t="s">
        <v>502</v>
      </c>
      <c r="B6" s="174">
        <v>-151</v>
      </c>
      <c r="C6" s="262"/>
      <c r="D6" s="1" t="s">
        <v>265</v>
      </c>
      <c r="E6" s="174">
        <v>-151.69094000000132</v>
      </c>
    </row>
    <row r="7" spans="1:7" x14ac:dyDescent="0.2">
      <c r="A7" s="1" t="s">
        <v>503</v>
      </c>
      <c r="B7" s="174">
        <v>184.89500000000044</v>
      </c>
      <c r="C7" s="262"/>
      <c r="D7" s="1" t="s">
        <v>504</v>
      </c>
      <c r="E7" s="174">
        <v>1679</v>
      </c>
    </row>
    <row r="8" spans="1:7" x14ac:dyDescent="0.2">
      <c r="A8" s="1" t="s">
        <v>505</v>
      </c>
      <c r="B8" s="174">
        <v>-439</v>
      </c>
      <c r="C8" s="262"/>
      <c r="D8" s="1" t="s">
        <v>506</v>
      </c>
      <c r="E8" s="174">
        <v>-1488</v>
      </c>
    </row>
    <row r="9" spans="1:7" ht="15" x14ac:dyDescent="0.25">
      <c r="A9" s="181" t="s">
        <v>58</v>
      </c>
      <c r="B9" s="476">
        <v>4962</v>
      </c>
      <c r="C9" s="262"/>
      <c r="D9" s="1" t="s">
        <v>267</v>
      </c>
      <c r="E9" s="174">
        <v>-10</v>
      </c>
    </row>
    <row r="10" spans="1:7" ht="15" x14ac:dyDescent="0.25">
      <c r="A10" s="1" t="s">
        <v>266</v>
      </c>
      <c r="B10" s="174">
        <v>-79.170999999999367</v>
      </c>
      <c r="C10" s="262"/>
      <c r="D10" s="181" t="s">
        <v>507</v>
      </c>
      <c r="E10" s="476">
        <v>4593.1380599999993</v>
      </c>
      <c r="G10" s="566"/>
    </row>
    <row r="11" spans="1:7" ht="15" x14ac:dyDescent="0.25">
      <c r="A11" s="181" t="s">
        <v>262</v>
      </c>
      <c r="B11" s="476">
        <v>4882.8290000000006</v>
      </c>
      <c r="C11" s="473"/>
      <c r="D11" s="229"/>
      <c r="E11" s="465" t="s">
        <v>128</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workbookViewId="0">
      <selection sqref="A1:D2"/>
    </sheetView>
  </sheetViews>
  <sheetFormatPr baseColWidth="10" defaultColWidth="10.5" defaultRowHeight="14.25" customHeight="1" x14ac:dyDescent="0.2"/>
  <cols>
    <col min="1" max="1" width="6.875" style="3" customWidth="1"/>
    <col min="2" max="2" width="11" style="3" bestFit="1" customWidth="1"/>
    <col min="3" max="6" width="15.125" style="3" customWidth="1"/>
    <col min="7" max="10" width="11.5" style="3" customWidth="1"/>
    <col min="11" max="11" width="2.75" style="3" customWidth="1"/>
    <col min="12" max="12" width="11.5" style="3" customWidth="1"/>
    <col min="13" max="16384" width="10.5" style="3"/>
  </cols>
  <sheetData>
    <row r="1" spans="1:10" ht="14.25" customHeight="1" x14ac:dyDescent="0.2">
      <c r="A1" s="744" t="s">
        <v>509</v>
      </c>
      <c r="B1" s="744"/>
      <c r="C1" s="744"/>
      <c r="D1" s="744"/>
      <c r="E1" s="202"/>
      <c r="F1" s="202"/>
      <c r="G1" s="6"/>
      <c r="H1" s="6"/>
      <c r="I1" s="6"/>
      <c r="J1" s="6"/>
    </row>
    <row r="2" spans="1:10" ht="14.25" customHeight="1" x14ac:dyDescent="0.2">
      <c r="A2" s="744"/>
      <c r="B2" s="744"/>
      <c r="C2" s="744"/>
      <c r="D2" s="744"/>
      <c r="E2" s="202"/>
      <c r="F2" s="202"/>
      <c r="G2" s="6"/>
      <c r="H2" s="6"/>
      <c r="I2" s="6"/>
      <c r="J2" s="6"/>
    </row>
    <row r="3" spans="1:10" ht="14.25" customHeight="1" x14ac:dyDescent="0.2">
      <c r="A3" s="54"/>
      <c r="B3" s="54"/>
      <c r="C3" s="54"/>
      <c r="D3" s="56" t="s">
        <v>268</v>
      </c>
    </row>
    <row r="4" spans="1:10" ht="14.25" customHeight="1" x14ac:dyDescent="0.2">
      <c r="A4" s="203"/>
      <c r="B4" s="203"/>
      <c r="C4" s="204" t="s">
        <v>657</v>
      </c>
      <c r="D4" s="204" t="s">
        <v>658</v>
      </c>
    </row>
    <row r="5" spans="1:10" ht="14.25" customHeight="1" x14ac:dyDescent="0.2">
      <c r="A5" s="746">
        <v>2015</v>
      </c>
      <c r="B5" s="207" t="s">
        <v>659</v>
      </c>
      <c r="C5" s="732">
        <v>15.81</v>
      </c>
      <c r="D5" s="208">
        <v>-9.66</v>
      </c>
    </row>
    <row r="6" spans="1:10" ht="14.25" customHeight="1" x14ac:dyDescent="0.2">
      <c r="A6" s="778"/>
      <c r="B6" s="205" t="s">
        <v>660</v>
      </c>
      <c r="C6" s="733">
        <v>14.12</v>
      </c>
      <c r="D6" s="206">
        <v>-10.69</v>
      </c>
    </row>
    <row r="7" spans="1:10" ht="14.25" customHeight="1" x14ac:dyDescent="0.2">
      <c r="A7" s="778"/>
      <c r="B7" s="205" t="s">
        <v>661</v>
      </c>
      <c r="C7" s="733">
        <v>13.42</v>
      </c>
      <c r="D7" s="206">
        <v>-4.96</v>
      </c>
    </row>
    <row r="8" spans="1:10" ht="14.25" customHeight="1" x14ac:dyDescent="0.2">
      <c r="A8" s="778"/>
      <c r="B8" s="205" t="s">
        <v>662</v>
      </c>
      <c r="C8" s="733">
        <v>12.76</v>
      </c>
      <c r="D8" s="206">
        <v>-4.9180327868852469</v>
      </c>
    </row>
    <row r="9" spans="1:10" ht="14.25" customHeight="1" x14ac:dyDescent="0.2">
      <c r="A9" s="747"/>
      <c r="B9" s="209" t="s">
        <v>663</v>
      </c>
      <c r="C9" s="734">
        <v>12.68</v>
      </c>
      <c r="D9" s="210">
        <v>-0.62695924764890343</v>
      </c>
    </row>
    <row r="10" spans="1:10" ht="14.25" customHeight="1" x14ac:dyDescent="0.2">
      <c r="A10" s="746">
        <v>2016</v>
      </c>
      <c r="B10" s="207" t="s">
        <v>664</v>
      </c>
      <c r="C10" s="732">
        <v>13.1</v>
      </c>
      <c r="D10" s="208">
        <v>3.3123028391167186</v>
      </c>
    </row>
    <row r="11" spans="1:10" ht="14.25" customHeight="1" x14ac:dyDescent="0.2">
      <c r="A11" s="778"/>
      <c r="B11" s="205" t="s">
        <v>665</v>
      </c>
      <c r="C11" s="733">
        <v>12.46</v>
      </c>
      <c r="D11" s="206">
        <v>-4.8854961832060981</v>
      </c>
    </row>
    <row r="12" spans="1:10" ht="14.25" customHeight="1" x14ac:dyDescent="0.2">
      <c r="A12" s="778"/>
      <c r="B12" s="205" t="s">
        <v>666</v>
      </c>
      <c r="C12" s="733">
        <v>11.85</v>
      </c>
      <c r="D12" s="206">
        <v>-4.8956661316211969</v>
      </c>
    </row>
    <row r="13" spans="1:10" ht="14.25" customHeight="1" x14ac:dyDescent="0.2">
      <c r="A13" s="778"/>
      <c r="B13" s="205" t="s">
        <v>667</v>
      </c>
      <c r="C13" s="733">
        <v>11.27</v>
      </c>
      <c r="D13" s="206">
        <v>-4.8945147679324901</v>
      </c>
    </row>
    <row r="14" spans="1:10" ht="14.25" customHeight="1" x14ac:dyDescent="0.2">
      <c r="A14" s="778"/>
      <c r="B14" s="205" t="s">
        <v>668</v>
      </c>
      <c r="C14" s="733">
        <v>11.71</v>
      </c>
      <c r="D14" s="206">
        <v>3.9041703637977045</v>
      </c>
    </row>
    <row r="15" spans="1:10" ht="14.25" customHeight="1" x14ac:dyDescent="0.2">
      <c r="A15" s="747"/>
      <c r="B15" s="737" t="s">
        <v>669</v>
      </c>
      <c r="C15" s="734">
        <v>12.28</v>
      </c>
      <c r="D15" s="210">
        <v>4.8676345004269725</v>
      </c>
    </row>
    <row r="16" spans="1:10" ht="14.25" customHeight="1" x14ac:dyDescent="0.2">
      <c r="A16" s="746">
        <v>2017</v>
      </c>
      <c r="B16" s="205" t="s">
        <v>670</v>
      </c>
      <c r="C16" s="733">
        <v>12.89</v>
      </c>
      <c r="D16" s="206">
        <v>4.9674267100977296</v>
      </c>
    </row>
    <row r="17" spans="1:4" ht="14.25" customHeight="1" x14ac:dyDescent="0.2">
      <c r="A17" s="778"/>
      <c r="B17" s="205" t="s">
        <v>671</v>
      </c>
      <c r="C17" s="733">
        <v>13.52</v>
      </c>
      <c r="D17" s="206">
        <v>4.8875096974398682</v>
      </c>
    </row>
    <row r="18" spans="1:4" ht="14.25" customHeight="1" x14ac:dyDescent="0.2">
      <c r="A18" s="778"/>
      <c r="B18" s="205" t="s">
        <v>672</v>
      </c>
      <c r="C18" s="733">
        <v>14.18</v>
      </c>
      <c r="D18" s="206">
        <v>4.881656804733729</v>
      </c>
    </row>
    <row r="19" spans="1:4" ht="14.25" customHeight="1" x14ac:dyDescent="0.2">
      <c r="A19" s="778"/>
      <c r="B19" s="205" t="s">
        <v>673</v>
      </c>
      <c r="C19" s="733">
        <v>14.88</v>
      </c>
      <c r="D19" s="206">
        <v>4.9365303244005716</v>
      </c>
    </row>
    <row r="20" spans="1:4" ht="14.25" customHeight="1" x14ac:dyDescent="0.2">
      <c r="A20" s="778"/>
      <c r="B20" s="205" t="s">
        <v>674</v>
      </c>
      <c r="C20" s="733">
        <v>14.15</v>
      </c>
      <c r="D20" s="206">
        <v>-4.9059139784946266</v>
      </c>
    </row>
    <row r="21" spans="1:4" ht="14.25" customHeight="1" x14ac:dyDescent="0.2">
      <c r="A21" s="747"/>
      <c r="B21" s="737" t="s">
        <v>675</v>
      </c>
      <c r="C21" s="734">
        <v>14.45</v>
      </c>
      <c r="D21" s="210">
        <v>2.1201413427561762</v>
      </c>
    </row>
    <row r="22" spans="1:4" ht="14.25" customHeight="1" x14ac:dyDescent="0.2">
      <c r="A22" s="746">
        <v>2018</v>
      </c>
      <c r="B22" s="207" t="s">
        <v>676</v>
      </c>
      <c r="C22" s="732">
        <v>14.68</v>
      </c>
      <c r="D22" s="208">
        <v>1.5916955017301067</v>
      </c>
    </row>
    <row r="23" spans="1:4" ht="14.25" customHeight="1" x14ac:dyDescent="0.2">
      <c r="A23" s="778"/>
      <c r="B23" s="738" t="s">
        <v>677</v>
      </c>
      <c r="C23" s="733">
        <v>13.96</v>
      </c>
      <c r="D23" s="206">
        <v>-4.9046321525885483</v>
      </c>
    </row>
    <row r="24" spans="1:4" ht="14.25" customHeight="1" x14ac:dyDescent="0.2">
      <c r="A24" s="778"/>
      <c r="B24" s="738" t="s">
        <v>678</v>
      </c>
      <c r="C24" s="733">
        <v>13.27</v>
      </c>
      <c r="D24" s="206">
        <v>-4.9426934097421293</v>
      </c>
    </row>
    <row r="25" spans="1:4" ht="14.25" customHeight="1" x14ac:dyDescent="0.2">
      <c r="A25" s="778"/>
      <c r="B25" s="738" t="s">
        <v>679</v>
      </c>
      <c r="C25" s="733">
        <v>13.92</v>
      </c>
      <c r="D25" s="206">
        <v>4.8982667671439364</v>
      </c>
    </row>
    <row r="26" spans="1:4" ht="14.25" customHeight="1" x14ac:dyDescent="0.2">
      <c r="A26" s="778"/>
      <c r="B26" s="738" t="s">
        <v>645</v>
      </c>
      <c r="C26" s="733">
        <v>14.61</v>
      </c>
      <c r="D26" s="206">
        <v>4.9568965517241343</v>
      </c>
    </row>
    <row r="27" spans="1:4" ht="14.25" customHeight="1" x14ac:dyDescent="0.2">
      <c r="A27" s="747"/>
      <c r="B27" s="737" t="s">
        <v>646</v>
      </c>
      <c r="C27" s="734">
        <v>15.33</v>
      </c>
      <c r="D27" s="210">
        <v>4.928131416837787</v>
      </c>
    </row>
    <row r="28" spans="1:4" ht="14.25" customHeight="1" x14ac:dyDescent="0.2">
      <c r="A28" s="735">
        <v>2019</v>
      </c>
      <c r="B28" s="739" t="s">
        <v>647</v>
      </c>
      <c r="C28" s="740">
        <v>14.57</v>
      </c>
      <c r="D28" s="710">
        <v>-4.9575994781474213</v>
      </c>
    </row>
    <row r="29" spans="1:4" ht="14.25" customHeight="1" x14ac:dyDescent="0.2">
      <c r="D29" s="56" t="s">
        <v>622</v>
      </c>
    </row>
    <row r="30" spans="1:4" ht="14.25" customHeight="1" x14ac:dyDescent="0.2">
      <c r="A30" s="81" t="s">
        <v>275</v>
      </c>
    </row>
    <row r="31" spans="1:4" ht="14.25" customHeight="1" x14ac:dyDescent="0.2">
      <c r="A31" s="81"/>
    </row>
    <row r="32" spans="1:4" ht="14.25" customHeight="1" x14ac:dyDescent="0.2">
      <c r="A32" s="81"/>
    </row>
  </sheetData>
  <mergeCells count="5">
    <mergeCell ref="A22:A27"/>
    <mergeCell ref="A1:D2"/>
    <mergeCell ref="A5:A9"/>
    <mergeCell ref="A10:A15"/>
    <mergeCell ref="A16:A2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4.25" x14ac:dyDescent="0.2"/>
  <cols>
    <col min="1" max="1" width="21.375" customWidth="1"/>
  </cols>
  <sheetData>
    <row r="1" spans="1:6" x14ac:dyDescent="0.2">
      <c r="A1" s="54" t="s">
        <v>635</v>
      </c>
      <c r="B1" s="54"/>
      <c r="C1" s="54"/>
      <c r="D1" s="54"/>
      <c r="E1" s="54"/>
      <c r="F1" s="6"/>
    </row>
    <row r="2" spans="1:6" x14ac:dyDescent="0.2">
      <c r="A2" s="55"/>
      <c r="B2" s="55"/>
      <c r="C2" s="55"/>
      <c r="D2" s="55"/>
      <c r="E2" s="55"/>
      <c r="F2" s="56" t="s">
        <v>106</v>
      </c>
    </row>
    <row r="3" spans="1:6" ht="14.45" customHeight="1" x14ac:dyDescent="0.2">
      <c r="A3" s="57"/>
      <c r="B3" s="746" t="s">
        <v>636</v>
      </c>
      <c r="C3" s="748" t="s">
        <v>445</v>
      </c>
      <c r="D3" s="746" t="s">
        <v>591</v>
      </c>
      <c r="E3" s="748" t="s">
        <v>445</v>
      </c>
      <c r="F3" s="750" t="s">
        <v>637</v>
      </c>
    </row>
    <row r="4" spans="1:6" ht="14.45" customHeight="1" x14ac:dyDescent="0.2">
      <c r="A4" s="564"/>
      <c r="B4" s="747"/>
      <c r="C4" s="749"/>
      <c r="D4" s="747"/>
      <c r="E4" s="749"/>
      <c r="F4" s="751"/>
    </row>
    <row r="5" spans="1:6" x14ac:dyDescent="0.2">
      <c r="A5" s="3" t="s">
        <v>108</v>
      </c>
      <c r="B5" s="97">
        <v>13448.82</v>
      </c>
      <c r="C5" s="197">
        <v>10.5</v>
      </c>
      <c r="D5" s="97">
        <v>10442.042244241256</v>
      </c>
      <c r="E5" s="197">
        <v>8.4561598920015104</v>
      </c>
      <c r="F5" s="197">
        <v>28.794920432513756</v>
      </c>
    </row>
    <row r="6" spans="1:6" x14ac:dyDescent="0.2">
      <c r="A6" s="3" t="s">
        <v>109</v>
      </c>
      <c r="B6" s="97">
        <v>56100.791999999994</v>
      </c>
      <c r="C6" s="197">
        <v>43.8</v>
      </c>
      <c r="D6" s="97">
        <v>54632.765919999998</v>
      </c>
      <c r="E6" s="197">
        <v>44.242629282274066</v>
      </c>
      <c r="F6" s="197">
        <v>2.6870799149171032</v>
      </c>
    </row>
    <row r="7" spans="1:6" x14ac:dyDescent="0.2">
      <c r="A7" s="3" t="s">
        <v>110</v>
      </c>
      <c r="B7" s="97">
        <v>27409.975999999995</v>
      </c>
      <c r="C7" s="197">
        <v>21.4</v>
      </c>
      <c r="D7" s="97">
        <v>25035.278579999998</v>
      </c>
      <c r="E7" s="197">
        <v>20.274033916117652</v>
      </c>
      <c r="F7" s="197">
        <v>9.4854044160590156</v>
      </c>
    </row>
    <row r="8" spans="1:6" x14ac:dyDescent="0.2">
      <c r="A8" s="3" t="s">
        <v>111</v>
      </c>
      <c r="B8" s="97">
        <v>15241.996000000001</v>
      </c>
      <c r="C8" s="197">
        <v>11.9</v>
      </c>
      <c r="D8" s="97">
        <v>15260.263556215119</v>
      </c>
      <c r="E8" s="197">
        <v>12.358045065045149</v>
      </c>
      <c r="F8" s="197">
        <v>-0.11970668886434865</v>
      </c>
    </row>
    <row r="9" spans="1:6" x14ac:dyDescent="0.2">
      <c r="A9" s="3" t="s">
        <v>112</v>
      </c>
      <c r="B9" s="97">
        <v>15626.247999999998</v>
      </c>
      <c r="C9" s="197">
        <v>12.199999999999998</v>
      </c>
      <c r="D9" s="97">
        <v>17212.25116346811</v>
      </c>
      <c r="E9" s="197">
        <v>13.938800910314777</v>
      </c>
      <c r="F9" s="197">
        <v>-9.2143854305025581</v>
      </c>
    </row>
    <row r="10" spans="1:6" x14ac:dyDescent="0.2">
      <c r="A10" s="3" t="s">
        <v>113</v>
      </c>
      <c r="B10" s="97" t="s">
        <v>638</v>
      </c>
      <c r="C10" s="97" t="s">
        <v>638</v>
      </c>
      <c r="D10" s="97">
        <v>242.58134509000001</v>
      </c>
      <c r="E10" s="197">
        <v>0.1964468820291474</v>
      </c>
      <c r="F10" s="197" t="s">
        <v>638</v>
      </c>
    </row>
    <row r="11" spans="1:6" x14ac:dyDescent="0.2">
      <c r="A11" s="3" t="s">
        <v>114</v>
      </c>
      <c r="B11" s="97" t="s">
        <v>638</v>
      </c>
      <c r="C11" s="97" t="s">
        <v>638</v>
      </c>
      <c r="D11" s="97">
        <v>659.26376723989677</v>
      </c>
      <c r="E11" s="197">
        <v>0.53388405221769109</v>
      </c>
      <c r="F11" s="197" t="s">
        <v>638</v>
      </c>
    </row>
    <row r="12" spans="1:6" x14ac:dyDescent="0.2">
      <c r="A12" s="61" t="s">
        <v>115</v>
      </c>
      <c r="B12" s="526">
        <v>128084</v>
      </c>
      <c r="C12" s="527">
        <v>100</v>
      </c>
      <c r="D12" s="526">
        <v>123484.44657625438</v>
      </c>
      <c r="E12" s="527">
        <v>100</v>
      </c>
      <c r="F12" s="527">
        <v>3.7248038528522618</v>
      </c>
    </row>
    <row r="13" spans="1:6" x14ac:dyDescent="0.2">
      <c r="A13" s="3"/>
      <c r="B13" s="3"/>
      <c r="C13" s="3"/>
      <c r="D13" s="3"/>
      <c r="E13" s="3"/>
      <c r="F13" s="56" t="s">
        <v>622</v>
      </c>
    </row>
    <row r="14" spans="1:6" x14ac:dyDescent="0.2">
      <c r="A14" s="528" t="s">
        <v>639</v>
      </c>
      <c r="B14" s="1"/>
      <c r="C14" s="1"/>
      <c r="D14" s="1"/>
      <c r="E14" s="1"/>
      <c r="F14" s="1"/>
    </row>
    <row r="15" spans="1:6" x14ac:dyDescent="0.2">
      <c r="A15" s="563"/>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election activeCell="A3" sqref="A3"/>
    </sheetView>
  </sheetViews>
  <sheetFormatPr baseColWidth="10" defaultRowHeight="14.25" x14ac:dyDescent="0.2"/>
  <cols>
    <col min="1" max="1" width="32.375" style="1" customWidth="1"/>
    <col min="2" max="4" width="11" style="1"/>
    <col min="5" max="5" width="13.125" style="1" customWidth="1"/>
    <col min="6" max="6" width="16.875" style="1" customWidth="1"/>
    <col min="7" max="16384" width="11" style="1"/>
  </cols>
  <sheetData>
    <row r="1" spans="1:6" x14ac:dyDescent="0.2">
      <c r="A1" s="54" t="s">
        <v>510</v>
      </c>
      <c r="B1" s="54"/>
      <c r="C1" s="54"/>
      <c r="D1" s="6"/>
      <c r="E1" s="6"/>
      <c r="F1" s="6"/>
    </row>
    <row r="2" spans="1:6" x14ac:dyDescent="0.2">
      <c r="A2" s="55"/>
      <c r="B2" s="55"/>
      <c r="C2" s="55"/>
      <c r="D2" s="66"/>
      <c r="E2" s="66"/>
      <c r="F2" s="56" t="s">
        <v>276</v>
      </c>
    </row>
    <row r="3" spans="1:6" x14ac:dyDescent="0.2">
      <c r="A3" s="57"/>
      <c r="B3" s="757" t="s">
        <v>277</v>
      </c>
      <c r="C3" s="757"/>
      <c r="D3" s="757"/>
      <c r="E3" s="193" t="s">
        <v>278</v>
      </c>
      <c r="F3" s="193"/>
    </row>
    <row r="4" spans="1:6" x14ac:dyDescent="0.2">
      <c r="A4" s="67"/>
      <c r="B4" s="212" t="s">
        <v>649</v>
      </c>
      <c r="C4" s="213" t="s">
        <v>644</v>
      </c>
      <c r="D4" s="212" t="s">
        <v>652</v>
      </c>
      <c r="E4" s="195" t="s">
        <v>279</v>
      </c>
      <c r="F4" s="194" t="s">
        <v>280</v>
      </c>
    </row>
    <row r="5" spans="1:6" x14ac:dyDescent="0.2">
      <c r="A5" s="474" t="s">
        <v>512</v>
      </c>
      <c r="B5" s="92">
        <v>124.00172169285715</v>
      </c>
      <c r="C5" s="92">
        <v>120.49368019354839</v>
      </c>
      <c r="D5" s="92">
        <v>123.72341491785714</v>
      </c>
      <c r="E5" s="92">
        <v>2.9113904510791029</v>
      </c>
      <c r="F5" s="92">
        <v>0.22494268783704255</v>
      </c>
    </row>
    <row r="6" spans="1:6" x14ac:dyDescent="0.2">
      <c r="A6" s="67" t="s">
        <v>511</v>
      </c>
      <c r="B6" s="99">
        <v>120.36029555714285</v>
      </c>
      <c r="C6" s="210">
        <v>115.81271755483876</v>
      </c>
      <c r="D6" s="99">
        <v>114.28091453214286</v>
      </c>
      <c r="E6" s="99">
        <v>3.9266654805425474</v>
      </c>
      <c r="F6" s="99">
        <v>5.3196818120405327</v>
      </c>
    </row>
    <row r="7" spans="1:6" x14ac:dyDescent="0.2">
      <c r="F7" s="56" t="s">
        <v>622</v>
      </c>
    </row>
    <row r="13" spans="1:6" x14ac:dyDescent="0.2">
      <c r="C13" s="1" t="s">
        <v>393</v>
      </c>
    </row>
  </sheetData>
  <mergeCells count="1">
    <mergeCell ref="B3:D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5"/>
  <sheetViews>
    <sheetView workbookViewId="0">
      <selection activeCell="A3" sqref="A3"/>
    </sheetView>
  </sheetViews>
  <sheetFormatPr baseColWidth="10" defaultRowHeight="14.25" x14ac:dyDescent="0.2"/>
  <cols>
    <col min="1" max="1" width="22.5" bestFit="1" customWidth="1"/>
    <col min="6" max="6" width="11" style="1"/>
    <col min="7" max="7" width="19.25" style="1" bestFit="1" customWidth="1"/>
    <col min="8" max="30" width="11" style="1"/>
  </cols>
  <sheetData>
    <row r="1" spans="1:38" x14ac:dyDescent="0.2">
      <c r="A1" s="744" t="s">
        <v>281</v>
      </c>
      <c r="B1" s="744"/>
      <c r="C1" s="744"/>
      <c r="D1" s="3"/>
      <c r="E1" s="3"/>
    </row>
    <row r="2" spans="1:38" x14ac:dyDescent="0.2">
      <c r="A2" s="745"/>
      <c r="B2" s="744"/>
      <c r="C2" s="744"/>
      <c r="D2" s="3"/>
      <c r="E2" s="56" t="s">
        <v>276</v>
      </c>
    </row>
    <row r="3" spans="1:38" x14ac:dyDescent="0.2">
      <c r="A3" s="58"/>
      <c r="B3" s="214" t="s">
        <v>282</v>
      </c>
      <c r="C3" s="214" t="s">
        <v>283</v>
      </c>
      <c r="D3" s="214" t="s">
        <v>284</v>
      </c>
      <c r="E3" s="214" t="s">
        <v>285</v>
      </c>
    </row>
    <row r="4" spans="1:38" x14ac:dyDescent="0.2">
      <c r="A4" s="215" t="s">
        <v>286</v>
      </c>
      <c r="B4" s="216">
        <v>124.00172169285715</v>
      </c>
      <c r="C4" s="217">
        <v>21.520959963223142</v>
      </c>
      <c r="D4" s="217">
        <v>47.4113140653483</v>
      </c>
      <c r="E4" s="217">
        <v>55.069447664285711</v>
      </c>
      <c r="F4" s="713"/>
      <c r="G4" s="713"/>
      <c r="H4" s="713"/>
      <c r="M4" s="344"/>
      <c r="N4" s="344"/>
      <c r="O4" s="344"/>
      <c r="P4" s="344"/>
      <c r="Q4" s="344"/>
      <c r="R4" s="344"/>
      <c r="S4" s="344"/>
      <c r="T4" s="344"/>
      <c r="U4" s="344"/>
      <c r="V4" s="344"/>
      <c r="W4" s="344"/>
      <c r="X4" s="344"/>
      <c r="Y4" s="344"/>
      <c r="Z4" s="344"/>
      <c r="AA4" s="344"/>
      <c r="AB4" s="344"/>
      <c r="AC4" s="344"/>
      <c r="AD4" s="344"/>
      <c r="AE4" s="308"/>
      <c r="AF4" s="308"/>
      <c r="AG4" s="308"/>
      <c r="AH4" s="308"/>
      <c r="AI4" s="308"/>
      <c r="AJ4" s="308"/>
      <c r="AK4" s="308"/>
      <c r="AL4" s="308"/>
    </row>
    <row r="5" spans="1:38" x14ac:dyDescent="0.2">
      <c r="A5" s="218" t="s">
        <v>287</v>
      </c>
      <c r="B5" s="219">
        <v>133.53571428571428</v>
      </c>
      <c r="C5" s="94">
        <v>21.320828331332535</v>
      </c>
      <c r="D5" s="94">
        <v>65.449885954381742</v>
      </c>
      <c r="E5" s="94">
        <v>46.765000000000001</v>
      </c>
      <c r="F5" s="713"/>
      <c r="G5" s="713"/>
      <c r="M5" s="714"/>
      <c r="N5" s="714"/>
      <c r="O5" s="714"/>
      <c r="P5" s="714"/>
      <c r="Q5" s="714"/>
      <c r="R5" s="714"/>
      <c r="S5" s="714"/>
      <c r="T5" s="714"/>
      <c r="U5" s="714"/>
      <c r="V5" s="714"/>
      <c r="W5" s="714"/>
      <c r="X5" s="714"/>
      <c r="Y5" s="714"/>
      <c r="Z5" s="714"/>
      <c r="AA5" s="714"/>
      <c r="AB5" s="714"/>
      <c r="AC5" s="714"/>
      <c r="AD5" s="714"/>
      <c r="AE5" s="307"/>
      <c r="AF5" s="307"/>
      <c r="AG5" s="307"/>
      <c r="AH5" s="307"/>
      <c r="AI5" s="307"/>
      <c r="AJ5" s="307"/>
      <c r="AK5" s="307"/>
      <c r="AL5" s="307"/>
    </row>
    <row r="6" spans="1:38" x14ac:dyDescent="0.2">
      <c r="A6" s="218" t="s">
        <v>288</v>
      </c>
      <c r="B6" s="219">
        <v>117.25</v>
      </c>
      <c r="C6" s="94">
        <v>19.541666666666671</v>
      </c>
      <c r="D6" s="94">
        <v>49.335797619047611</v>
      </c>
      <c r="E6" s="94">
        <v>48.372535714285718</v>
      </c>
      <c r="F6" s="713"/>
      <c r="G6" s="713"/>
      <c r="M6" s="714"/>
      <c r="N6" s="714"/>
      <c r="O6" s="714"/>
      <c r="P6" s="714"/>
      <c r="Q6" s="714"/>
      <c r="R6" s="714"/>
      <c r="S6" s="714"/>
      <c r="T6" s="714"/>
      <c r="U6" s="714"/>
      <c r="V6" s="714"/>
      <c r="W6" s="714"/>
      <c r="X6" s="714"/>
      <c r="Y6" s="714"/>
      <c r="Z6" s="714"/>
      <c r="AA6" s="714"/>
      <c r="AB6" s="714"/>
      <c r="AC6" s="714"/>
      <c r="AD6" s="714"/>
      <c r="AE6" s="307"/>
      <c r="AF6" s="307"/>
      <c r="AG6" s="307"/>
      <c r="AH6" s="307"/>
      <c r="AI6" s="307"/>
      <c r="AJ6" s="307"/>
      <c r="AK6" s="307"/>
      <c r="AL6" s="307"/>
    </row>
    <row r="7" spans="1:38" x14ac:dyDescent="0.2">
      <c r="A7" s="218" t="s">
        <v>240</v>
      </c>
      <c r="B7" s="219">
        <v>130.91714285714284</v>
      </c>
      <c r="C7" s="94">
        <v>22.721157024793385</v>
      </c>
      <c r="D7" s="94">
        <v>60.016021546635173</v>
      </c>
      <c r="E7" s="94">
        <v>48.179964285714284</v>
      </c>
      <c r="F7" s="713"/>
      <c r="G7" s="713"/>
      <c r="N7" s="714"/>
      <c r="O7" s="714"/>
      <c r="P7" s="714"/>
      <c r="Q7" s="714"/>
      <c r="R7" s="714"/>
      <c r="S7" s="714"/>
      <c r="T7" s="714"/>
      <c r="U7" s="714"/>
      <c r="V7" s="714"/>
      <c r="W7" s="714"/>
      <c r="X7" s="714"/>
      <c r="Y7" s="714"/>
      <c r="Z7" s="714"/>
      <c r="AA7" s="714"/>
      <c r="AB7" s="714"/>
      <c r="AC7" s="714"/>
      <c r="AD7" s="714"/>
      <c r="AE7" s="307"/>
      <c r="AF7" s="307"/>
      <c r="AG7" s="307"/>
      <c r="AH7" s="307"/>
      <c r="AI7" s="307"/>
      <c r="AJ7" s="307"/>
      <c r="AK7" s="307"/>
      <c r="AL7" s="307"/>
    </row>
    <row r="8" spans="1:38" x14ac:dyDescent="0.2">
      <c r="A8" s="218" t="s">
        <v>289</v>
      </c>
      <c r="B8" s="219">
        <v>99.574050808584062</v>
      </c>
      <c r="C8" s="94">
        <v>16.595675134764015</v>
      </c>
      <c r="D8" s="94">
        <v>36.302280396768644</v>
      </c>
      <c r="E8" s="94">
        <v>46.676095277051402</v>
      </c>
      <c r="F8" s="713"/>
      <c r="G8" s="713"/>
      <c r="N8" s="714"/>
      <c r="O8" s="714"/>
      <c r="P8" s="714"/>
      <c r="Q8" s="714"/>
      <c r="R8" s="714"/>
      <c r="S8" s="714"/>
      <c r="T8" s="714"/>
      <c r="U8" s="714"/>
      <c r="V8" s="714"/>
      <c r="W8" s="714"/>
      <c r="X8" s="714"/>
      <c r="Y8" s="714"/>
      <c r="Z8" s="714"/>
      <c r="AA8" s="714"/>
      <c r="AB8" s="714"/>
      <c r="AC8" s="714"/>
      <c r="AD8" s="714"/>
      <c r="AE8" s="307"/>
      <c r="AF8" s="307"/>
      <c r="AG8" s="307"/>
      <c r="AH8" s="307"/>
      <c r="AI8" s="307"/>
      <c r="AJ8" s="307"/>
      <c r="AK8" s="307"/>
      <c r="AL8" s="307"/>
    </row>
    <row r="9" spans="1:38" x14ac:dyDescent="0.2">
      <c r="A9" s="218" t="s">
        <v>290</v>
      </c>
      <c r="B9" s="219">
        <v>110.84989285714286</v>
      </c>
      <c r="C9" s="94">
        <v>17.698722388955584</v>
      </c>
      <c r="D9" s="94">
        <v>43.970099039615846</v>
      </c>
      <c r="E9" s="94">
        <v>49.181071428571428</v>
      </c>
      <c r="F9" s="713"/>
      <c r="G9" s="713"/>
    </row>
    <row r="10" spans="1:38" x14ac:dyDescent="0.2">
      <c r="A10" s="218" t="s">
        <v>291</v>
      </c>
      <c r="B10" s="219">
        <v>126.42697259803738</v>
      </c>
      <c r="C10" s="94">
        <v>25.285394519607475</v>
      </c>
      <c r="D10" s="94">
        <v>52.05007930856091</v>
      </c>
      <c r="E10" s="94">
        <v>49.091498769868991</v>
      </c>
      <c r="F10" s="713"/>
      <c r="G10" s="713"/>
    </row>
    <row r="11" spans="1:38" x14ac:dyDescent="0.2">
      <c r="A11" s="218" t="s">
        <v>292</v>
      </c>
      <c r="B11" s="219">
        <v>152.16857323823587</v>
      </c>
      <c r="C11" s="94">
        <v>30.433714647647172</v>
      </c>
      <c r="D11" s="94">
        <v>62.610988518537688</v>
      </c>
      <c r="E11" s="94">
        <v>59.123870072050998</v>
      </c>
      <c r="F11" s="713"/>
      <c r="G11" s="713"/>
    </row>
    <row r="12" spans="1:38" x14ac:dyDescent="0.2">
      <c r="A12" s="218" t="s">
        <v>293</v>
      </c>
      <c r="B12" s="219">
        <v>124.56071428571428</v>
      </c>
      <c r="C12" s="94">
        <v>20.76011904761905</v>
      </c>
      <c r="D12" s="94">
        <v>54.365202380952375</v>
      </c>
      <c r="E12" s="94">
        <v>49.435392857142858</v>
      </c>
      <c r="F12" s="713"/>
      <c r="G12" s="713"/>
    </row>
    <row r="13" spans="1:38" x14ac:dyDescent="0.2">
      <c r="A13" s="218" t="s">
        <v>294</v>
      </c>
      <c r="B13" s="219">
        <v>120.72932142857141</v>
      </c>
      <c r="C13" s="94">
        <v>21.770861241217798</v>
      </c>
      <c r="D13" s="94">
        <v>54.67699590163933</v>
      </c>
      <c r="E13" s="94">
        <v>44.281464285714279</v>
      </c>
      <c r="F13" s="713"/>
      <c r="G13" s="713"/>
    </row>
    <row r="14" spans="1:38" x14ac:dyDescent="0.2">
      <c r="A14" s="218" t="s">
        <v>210</v>
      </c>
      <c r="B14" s="219">
        <v>126.82142857142858</v>
      </c>
      <c r="C14" s="94">
        <v>21.136904761904766</v>
      </c>
      <c r="D14" s="94">
        <v>56.299988095238099</v>
      </c>
      <c r="E14" s="94">
        <v>49.384535714285718</v>
      </c>
      <c r="F14" s="713"/>
      <c r="G14" s="713"/>
    </row>
    <row r="15" spans="1:38" x14ac:dyDescent="0.2">
      <c r="A15" s="218" t="s">
        <v>295</v>
      </c>
      <c r="B15" s="219">
        <v>143.09285714285713</v>
      </c>
      <c r="C15" s="94">
        <v>27.69539170506912</v>
      </c>
      <c r="D15" s="94">
        <v>67.494036866359437</v>
      </c>
      <c r="E15" s="94">
        <v>47.903428571428563</v>
      </c>
      <c r="F15" s="713"/>
      <c r="G15" s="713"/>
    </row>
    <row r="16" spans="1:38" x14ac:dyDescent="0.2">
      <c r="A16" s="218" t="s">
        <v>241</v>
      </c>
      <c r="B16" s="220">
        <v>143.96510714285711</v>
      </c>
      <c r="C16" s="206">
        <v>23.994184523809519</v>
      </c>
      <c r="D16" s="206">
        <v>69.120244047619011</v>
      </c>
      <c r="E16" s="206">
        <v>50.850678571428574</v>
      </c>
      <c r="F16" s="713"/>
      <c r="G16" s="713"/>
    </row>
    <row r="17" spans="1:13" x14ac:dyDescent="0.2">
      <c r="A17" s="218" t="s">
        <v>242</v>
      </c>
      <c r="B17" s="219">
        <v>150.04642857142858</v>
      </c>
      <c r="C17" s="94">
        <v>29.041244239631336</v>
      </c>
      <c r="D17" s="94">
        <v>71.039220046082946</v>
      </c>
      <c r="E17" s="94">
        <v>49.965964285714293</v>
      </c>
      <c r="F17" s="713"/>
      <c r="G17" s="713"/>
    </row>
    <row r="18" spans="1:13" x14ac:dyDescent="0.2">
      <c r="A18" s="218" t="s">
        <v>296</v>
      </c>
      <c r="B18" s="219">
        <v>109.56580772713089</v>
      </c>
      <c r="C18" s="94">
        <v>23.293518178208931</v>
      </c>
      <c r="D18" s="94">
        <v>38.545124660265742</v>
      </c>
      <c r="E18" s="94">
        <v>47.727164888656212</v>
      </c>
      <c r="F18" s="713"/>
      <c r="G18" s="713"/>
    </row>
    <row r="19" spans="1:13" x14ac:dyDescent="0.2">
      <c r="A19" s="3" t="s">
        <v>297</v>
      </c>
      <c r="B19" s="219">
        <v>133.55357142857142</v>
      </c>
      <c r="C19" s="94">
        <v>24.973432055749129</v>
      </c>
      <c r="D19" s="94">
        <v>60.770960801393713</v>
      </c>
      <c r="E19" s="94">
        <v>47.809178571428575</v>
      </c>
      <c r="F19" s="713"/>
      <c r="G19" s="713"/>
    </row>
    <row r="20" spans="1:13" x14ac:dyDescent="0.2">
      <c r="A20" s="3" t="s">
        <v>211</v>
      </c>
      <c r="B20" s="219">
        <v>151.07100000000003</v>
      </c>
      <c r="C20" s="94">
        <v>27.242311475409839</v>
      </c>
      <c r="D20" s="94">
        <v>72.840009953161626</v>
      </c>
      <c r="E20" s="94">
        <v>50.988678571428565</v>
      </c>
      <c r="F20" s="713"/>
      <c r="G20" s="713"/>
    </row>
    <row r="21" spans="1:13" x14ac:dyDescent="0.2">
      <c r="A21" s="3" t="s">
        <v>298</v>
      </c>
      <c r="B21" s="219">
        <v>117.57228571428573</v>
      </c>
      <c r="C21" s="94">
        <v>20.405107438016532</v>
      </c>
      <c r="D21" s="94">
        <v>48.697963990554911</v>
      </c>
      <c r="E21" s="94">
        <v>48.469214285714287</v>
      </c>
      <c r="F21" s="713"/>
      <c r="G21" s="713"/>
    </row>
    <row r="22" spans="1:13" x14ac:dyDescent="0.2">
      <c r="A22" s="205" t="s">
        <v>299</v>
      </c>
      <c r="B22" s="219">
        <v>110.26589285714286</v>
      </c>
      <c r="C22" s="94">
        <v>19.13705578512397</v>
      </c>
      <c r="D22" s="94">
        <v>43.442979929161744</v>
      </c>
      <c r="E22" s="94">
        <v>47.685857142857145</v>
      </c>
      <c r="F22" s="713"/>
      <c r="G22" s="713"/>
    </row>
    <row r="23" spans="1:13" x14ac:dyDescent="0.2">
      <c r="A23" s="205" t="s">
        <v>300</v>
      </c>
      <c r="B23" s="221">
        <v>113.61785714285713</v>
      </c>
      <c r="C23" s="222">
        <v>16.508577533577533</v>
      </c>
      <c r="D23" s="222">
        <v>46.208958180708166</v>
      </c>
      <c r="E23" s="222">
        <v>50.900321428571431</v>
      </c>
      <c r="F23" s="713"/>
      <c r="G23" s="713"/>
    </row>
    <row r="24" spans="1:13" x14ac:dyDescent="0.2">
      <c r="A24" s="205" t="s">
        <v>301</v>
      </c>
      <c r="B24" s="221">
        <v>136</v>
      </c>
      <c r="C24" s="222">
        <v>20.745762711864408</v>
      </c>
      <c r="D24" s="222">
        <v>54.938237288135589</v>
      </c>
      <c r="E24" s="222">
        <v>60.315999999999995</v>
      </c>
      <c r="F24" s="713"/>
      <c r="G24" s="713"/>
    </row>
    <row r="25" spans="1:13" x14ac:dyDescent="0.2">
      <c r="A25" s="205" t="s">
        <v>590</v>
      </c>
      <c r="B25" s="221">
        <v>157.41428571428571</v>
      </c>
      <c r="C25" s="222">
        <v>27.319834710743798</v>
      </c>
      <c r="D25" s="222">
        <v>79.573236717827626</v>
      </c>
      <c r="E25" s="222">
        <v>50.521214285714287</v>
      </c>
      <c r="F25" s="713"/>
      <c r="G25" s="713"/>
    </row>
    <row r="26" spans="1:13" x14ac:dyDescent="0.2">
      <c r="A26" s="3" t="s">
        <v>302</v>
      </c>
      <c r="B26" s="221">
        <v>110.59215117534536</v>
      </c>
      <c r="C26" s="222">
        <v>20.679833146609298</v>
      </c>
      <c r="D26" s="222">
        <v>38.819858551805197</v>
      </c>
      <c r="E26" s="222">
        <v>51.09245947693087</v>
      </c>
      <c r="F26" s="713"/>
      <c r="G26" s="713"/>
    </row>
    <row r="27" spans="1:13" x14ac:dyDescent="0.2">
      <c r="A27" s="205" t="s">
        <v>243</v>
      </c>
      <c r="B27" s="221">
        <v>142.20714285714286</v>
      </c>
      <c r="C27" s="222">
        <v>26.591579558652729</v>
      </c>
      <c r="D27" s="222">
        <v>64.257813298490134</v>
      </c>
      <c r="E27" s="222">
        <v>51.357749999999996</v>
      </c>
      <c r="F27" s="713"/>
      <c r="G27" s="713"/>
    </row>
    <row r="28" spans="1:13" x14ac:dyDescent="0.2">
      <c r="A28" s="3" t="s">
        <v>213</v>
      </c>
      <c r="B28" s="219">
        <v>136.20600820371547</v>
      </c>
      <c r="C28" s="94">
        <v>22.701001367285915</v>
      </c>
      <c r="D28" s="94">
        <v>66.274046822815308</v>
      </c>
      <c r="E28" s="94">
        <v>47.230960013614251</v>
      </c>
      <c r="F28" s="713"/>
      <c r="G28" s="713"/>
    </row>
    <row r="29" spans="1:13" x14ac:dyDescent="0.2">
      <c r="A29" s="205" t="s">
        <v>593</v>
      </c>
      <c r="B29" s="221">
        <v>116.96393754412404</v>
      </c>
      <c r="C29" s="222">
        <v>20.299526350633098</v>
      </c>
      <c r="D29" s="222">
        <v>49.882130028539279</v>
      </c>
      <c r="E29" s="222">
        <v>46.782281164951662</v>
      </c>
      <c r="F29" s="713"/>
      <c r="G29" s="713"/>
    </row>
    <row r="30" spans="1:13" x14ac:dyDescent="0.2">
      <c r="A30" s="3" t="s">
        <v>303</v>
      </c>
      <c r="B30" s="219">
        <v>109.77325526815814</v>
      </c>
      <c r="C30" s="94">
        <v>17.526822269705924</v>
      </c>
      <c r="D30" s="94">
        <v>42.775275324190552</v>
      </c>
      <c r="E30" s="94">
        <v>49.471157674261661</v>
      </c>
      <c r="F30" s="713"/>
      <c r="G30" s="713"/>
    </row>
    <row r="31" spans="1:13" x14ac:dyDescent="0.2">
      <c r="A31" s="67" t="s">
        <v>244</v>
      </c>
      <c r="B31" s="223">
        <v>142.26054895335614</v>
      </c>
      <c r="C31" s="99">
        <v>28.452109790671226</v>
      </c>
      <c r="D31" s="99">
        <v>64.048934557374295</v>
      </c>
      <c r="E31" s="99">
        <v>49.759504605310603</v>
      </c>
      <c r="F31" s="713"/>
      <c r="G31" s="713"/>
    </row>
    <row r="32" spans="1:13" x14ac:dyDescent="0.2">
      <c r="A32" s="224" t="s">
        <v>304</v>
      </c>
      <c r="B32" s="225">
        <v>134.49475119213213</v>
      </c>
      <c r="C32" s="225">
        <v>23.766934862238003</v>
      </c>
      <c r="D32" s="225">
        <v>61.50219077110674</v>
      </c>
      <c r="E32" s="225">
        <v>49.225625558787385</v>
      </c>
      <c r="F32" s="713"/>
      <c r="G32" s="713"/>
      <c r="M32" s="714"/>
    </row>
    <row r="33" spans="1:13" x14ac:dyDescent="0.2">
      <c r="A33" s="226" t="s">
        <v>305</v>
      </c>
      <c r="B33" s="227">
        <v>138.20663761566655</v>
      </c>
      <c r="C33" s="227">
        <v>23.837033316987785</v>
      </c>
      <c r="D33" s="227">
        <v>64.965417941295073</v>
      </c>
      <c r="E33" s="227">
        <v>49.404186357383693</v>
      </c>
      <c r="F33" s="713"/>
      <c r="G33" s="713"/>
      <c r="M33" s="714"/>
    </row>
    <row r="34" spans="1:13" x14ac:dyDescent="0.2">
      <c r="A34" s="226" t="s">
        <v>306</v>
      </c>
      <c r="B34" s="228">
        <v>14.204915922809406</v>
      </c>
      <c r="C34" s="228">
        <v>2.3160733537646436</v>
      </c>
      <c r="D34" s="228">
        <v>17.554103875946772</v>
      </c>
      <c r="E34" s="228">
        <v>-5.6652613069020177</v>
      </c>
      <c r="F34" s="713"/>
      <c r="G34" s="713"/>
    </row>
    <row r="35" spans="1:13" x14ac:dyDescent="0.2">
      <c r="A35" s="81"/>
      <c r="B35" s="3"/>
      <c r="C35" s="3"/>
      <c r="D35" s="3"/>
      <c r="E35" s="56" t="s">
        <v>622</v>
      </c>
    </row>
    <row r="36" spans="1:13" s="1" customFormat="1" x14ac:dyDescent="0.2">
      <c r="B36" s="713"/>
      <c r="C36" s="713"/>
      <c r="D36" s="713"/>
      <c r="E36" s="713"/>
    </row>
    <row r="37" spans="1:13" s="1" customFormat="1" x14ac:dyDescent="0.2"/>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sheetData>
  <mergeCells count="1">
    <mergeCell ref="A1:C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4"/>
  <sheetViews>
    <sheetView workbookViewId="0">
      <selection activeCell="A3" sqref="A3"/>
    </sheetView>
  </sheetViews>
  <sheetFormatPr baseColWidth="10" defaultRowHeight="14.25" x14ac:dyDescent="0.2"/>
  <cols>
    <col min="1" max="1" width="22.75" bestFit="1" customWidth="1"/>
    <col min="6" max="6" width="11" style="1"/>
    <col min="7" max="7" width="17.875" style="1" bestFit="1" customWidth="1"/>
    <col min="8" max="32" width="11" style="1"/>
  </cols>
  <sheetData>
    <row r="1" spans="1:36" x14ac:dyDescent="0.2">
      <c r="A1" s="744" t="s">
        <v>307</v>
      </c>
      <c r="B1" s="744"/>
      <c r="C1" s="744"/>
      <c r="D1" s="3"/>
      <c r="E1" s="3"/>
    </row>
    <row r="2" spans="1:36" x14ac:dyDescent="0.2">
      <c r="A2" s="745"/>
      <c r="B2" s="744"/>
      <c r="C2" s="744"/>
      <c r="D2" s="3"/>
      <c r="E2" s="56" t="s">
        <v>276</v>
      </c>
    </row>
    <row r="3" spans="1:36" x14ac:dyDescent="0.2">
      <c r="A3" s="58"/>
      <c r="B3" s="214" t="s">
        <v>282</v>
      </c>
      <c r="C3" s="214" t="s">
        <v>283</v>
      </c>
      <c r="D3" s="214" t="s">
        <v>284</v>
      </c>
      <c r="E3" s="214" t="s">
        <v>285</v>
      </c>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c r="AG3" s="308"/>
      <c r="AH3" s="308"/>
      <c r="AI3" s="308"/>
      <c r="AJ3" s="308"/>
    </row>
    <row r="4" spans="1:36" x14ac:dyDescent="0.2">
      <c r="A4" s="215" t="s">
        <v>286</v>
      </c>
      <c r="B4" s="216">
        <v>120.36029555714285</v>
      </c>
      <c r="C4" s="217">
        <v>20.888976914876029</v>
      </c>
      <c r="D4" s="217">
        <v>38.042314070838245</v>
      </c>
      <c r="E4" s="217">
        <v>61.429004571428578</v>
      </c>
      <c r="F4" s="713"/>
      <c r="G4" s="713"/>
      <c r="H4" s="714"/>
      <c r="I4" s="714"/>
      <c r="J4" s="714"/>
      <c r="K4" s="714"/>
      <c r="L4" s="714"/>
      <c r="M4" s="714"/>
      <c r="N4" s="714"/>
      <c r="O4" s="714"/>
      <c r="P4" s="714"/>
      <c r="Q4" s="714"/>
      <c r="R4" s="714"/>
      <c r="S4" s="714"/>
      <c r="T4" s="714"/>
      <c r="U4" s="714"/>
      <c r="V4" s="714"/>
      <c r="W4" s="714"/>
      <c r="X4" s="714"/>
      <c r="Y4" s="714"/>
      <c r="Z4" s="714"/>
      <c r="AA4" s="714"/>
      <c r="AB4" s="714"/>
      <c r="AC4" s="714"/>
      <c r="AD4" s="714"/>
      <c r="AE4" s="714"/>
      <c r="AF4" s="714"/>
      <c r="AG4" s="307"/>
      <c r="AH4" s="307"/>
      <c r="AI4" s="307"/>
      <c r="AJ4" s="307"/>
    </row>
    <row r="5" spans="1:36" x14ac:dyDescent="0.2">
      <c r="A5" s="218" t="s">
        <v>287</v>
      </c>
      <c r="B5" s="219">
        <v>119.13214285714287</v>
      </c>
      <c r="C5" s="94">
        <v>19.021098439375752</v>
      </c>
      <c r="D5" s="94">
        <v>41.798044417767116</v>
      </c>
      <c r="E5" s="94">
        <v>58.313000000000002</v>
      </c>
      <c r="G5" s="713"/>
      <c r="H5" s="715"/>
      <c r="I5" s="715"/>
      <c r="J5" s="715"/>
      <c r="K5" s="715"/>
      <c r="L5" s="714"/>
      <c r="M5" s="714"/>
      <c r="N5" s="714"/>
      <c r="O5" s="714"/>
      <c r="P5" s="714"/>
      <c r="Q5" s="714"/>
      <c r="R5" s="714"/>
      <c r="S5" s="714"/>
      <c r="T5" s="714"/>
      <c r="U5" s="714"/>
      <c r="V5" s="714"/>
      <c r="W5" s="714"/>
      <c r="X5" s="714"/>
      <c r="Y5" s="714"/>
      <c r="Z5" s="714"/>
      <c r="AA5" s="714"/>
      <c r="AB5" s="714"/>
      <c r="AC5" s="714"/>
      <c r="AD5" s="714"/>
      <c r="AE5" s="714"/>
      <c r="AF5" s="714"/>
      <c r="AG5" s="307"/>
      <c r="AH5" s="307"/>
      <c r="AI5" s="307"/>
      <c r="AJ5" s="307"/>
    </row>
    <row r="6" spans="1:36" x14ac:dyDescent="0.2">
      <c r="A6" s="218" t="s">
        <v>288</v>
      </c>
      <c r="B6" s="219">
        <v>142.01000000000002</v>
      </c>
      <c r="C6" s="94">
        <v>23.668333333333337</v>
      </c>
      <c r="D6" s="94">
        <v>60.994166666666686</v>
      </c>
      <c r="E6" s="94">
        <v>57.347500000000004</v>
      </c>
      <c r="G6" s="713"/>
      <c r="L6" s="714"/>
      <c r="M6" s="714"/>
      <c r="N6" s="714"/>
      <c r="O6" s="714"/>
      <c r="P6" s="714"/>
      <c r="Q6" s="714"/>
      <c r="R6" s="714"/>
      <c r="S6" s="714"/>
      <c r="T6" s="714"/>
      <c r="U6" s="714"/>
      <c r="V6" s="714"/>
      <c r="W6" s="714"/>
      <c r="X6" s="714"/>
      <c r="Y6" s="714"/>
      <c r="Z6" s="714"/>
      <c r="AA6" s="714"/>
      <c r="AB6" s="714"/>
      <c r="AC6" s="714"/>
      <c r="AD6" s="714"/>
      <c r="AE6" s="714"/>
      <c r="AF6" s="714"/>
      <c r="AG6" s="307"/>
      <c r="AH6" s="307"/>
      <c r="AI6" s="307"/>
      <c r="AJ6" s="307"/>
    </row>
    <row r="7" spans="1:36" x14ac:dyDescent="0.2">
      <c r="A7" s="218" t="s">
        <v>240</v>
      </c>
      <c r="B7" s="219">
        <v>108.23811593356029</v>
      </c>
      <c r="C7" s="94">
        <v>18.785127558717075</v>
      </c>
      <c r="D7" s="94">
        <v>32.284566245791169</v>
      </c>
      <c r="E7" s="94">
        <v>57.168422129052047</v>
      </c>
      <c r="G7" s="713"/>
      <c r="L7" s="715"/>
      <c r="M7" s="715"/>
      <c r="N7" s="715"/>
      <c r="O7" s="715"/>
      <c r="P7" s="715"/>
      <c r="Q7" s="715"/>
      <c r="R7" s="715"/>
      <c r="S7" s="715"/>
      <c r="T7" s="715"/>
      <c r="U7" s="715"/>
      <c r="V7" s="715"/>
      <c r="W7" s="715"/>
      <c r="X7" s="715"/>
      <c r="Y7" s="715"/>
      <c r="Z7" s="715"/>
      <c r="AA7" s="715"/>
      <c r="AB7" s="715"/>
      <c r="AC7" s="715"/>
      <c r="AD7" s="715"/>
      <c r="AE7" s="715"/>
      <c r="AF7" s="715"/>
      <c r="AG7" s="309"/>
      <c r="AH7" s="309"/>
      <c r="AI7" s="309"/>
      <c r="AJ7" s="309"/>
    </row>
    <row r="8" spans="1:36" x14ac:dyDescent="0.2">
      <c r="A8" s="218" t="s">
        <v>289</v>
      </c>
      <c r="B8" s="219">
        <v>120.04102455674322</v>
      </c>
      <c r="C8" s="94">
        <v>20.006837426123873</v>
      </c>
      <c r="D8" s="94">
        <v>43.366400449442558</v>
      </c>
      <c r="E8" s="94">
        <v>56.667786681176793</v>
      </c>
      <c r="G8" s="713"/>
    </row>
    <row r="9" spans="1:36" x14ac:dyDescent="0.2">
      <c r="A9" s="218" t="s">
        <v>290</v>
      </c>
      <c r="B9" s="219">
        <v>129.73325503524205</v>
      </c>
      <c r="C9" s="94">
        <v>20.713712988820159</v>
      </c>
      <c r="D9" s="94">
        <v>46.495436122942323</v>
      </c>
      <c r="E9" s="94">
        <v>62.524105923479567</v>
      </c>
      <c r="G9" s="713"/>
    </row>
    <row r="10" spans="1:36" x14ac:dyDescent="0.2">
      <c r="A10" s="218" t="s">
        <v>291</v>
      </c>
      <c r="B10" s="219">
        <v>137.51161945633552</v>
      </c>
      <c r="C10" s="94">
        <v>27.502323891267103</v>
      </c>
      <c r="D10" s="94">
        <v>42.660686377706917</v>
      </c>
      <c r="E10" s="94">
        <v>67.348609187361504</v>
      </c>
      <c r="G10" s="713"/>
    </row>
    <row r="11" spans="1:36" x14ac:dyDescent="0.2">
      <c r="A11" s="218" t="s">
        <v>292</v>
      </c>
      <c r="B11" s="219">
        <v>121.18214285714286</v>
      </c>
      <c r="C11" s="94">
        <v>24.236428571428572</v>
      </c>
      <c r="D11" s="94">
        <v>35.725678571428574</v>
      </c>
      <c r="E11" s="94">
        <v>61.220035714285714</v>
      </c>
      <c r="G11" s="713"/>
    </row>
    <row r="12" spans="1:36" x14ac:dyDescent="0.2">
      <c r="A12" s="218" t="s">
        <v>293</v>
      </c>
      <c r="B12" s="219">
        <v>122.62014285714285</v>
      </c>
      <c r="C12" s="94">
        <v>20.436690476190478</v>
      </c>
      <c r="D12" s="94">
        <v>48.573916666666662</v>
      </c>
      <c r="E12" s="94">
        <v>53.60953571428572</v>
      </c>
      <c r="G12" s="713"/>
    </row>
    <row r="13" spans="1:36" x14ac:dyDescent="0.2">
      <c r="A13" s="218" t="s">
        <v>294</v>
      </c>
      <c r="B13" s="219">
        <v>119.44924999999998</v>
      </c>
      <c r="C13" s="94">
        <v>21.540028688524586</v>
      </c>
      <c r="D13" s="94">
        <v>37.090935597189684</v>
      </c>
      <c r="E13" s="94">
        <v>60.818285714285707</v>
      </c>
      <c r="G13" s="713"/>
    </row>
    <row r="14" spans="1:36" x14ac:dyDescent="0.2">
      <c r="A14" s="218" t="s">
        <v>210</v>
      </c>
      <c r="B14" s="219">
        <v>140.24642857142857</v>
      </c>
      <c r="C14" s="94">
        <v>23.374404761904763</v>
      </c>
      <c r="D14" s="94">
        <v>49.762059523809519</v>
      </c>
      <c r="E14" s="94">
        <v>67.109964285714284</v>
      </c>
      <c r="G14" s="713"/>
    </row>
    <row r="15" spans="1:36" x14ac:dyDescent="0.2">
      <c r="A15" s="218" t="s">
        <v>295</v>
      </c>
      <c r="B15" s="219">
        <v>142.76100000000002</v>
      </c>
      <c r="C15" s="94">
        <v>27.631161290322584</v>
      </c>
      <c r="D15" s="94">
        <v>57.072552995391732</v>
      </c>
      <c r="E15" s="94">
        <v>58.057285714285705</v>
      </c>
      <c r="G15" s="713"/>
    </row>
    <row r="16" spans="1:36" x14ac:dyDescent="0.2">
      <c r="A16" s="218" t="s">
        <v>241</v>
      </c>
      <c r="B16" s="220">
        <v>135.125</v>
      </c>
      <c r="C16" s="206">
        <v>22.520833333333336</v>
      </c>
      <c r="D16" s="206">
        <v>45.779666666666664</v>
      </c>
      <c r="E16" s="206">
        <v>66.8245</v>
      </c>
      <c r="G16" s="713"/>
    </row>
    <row r="17" spans="1:11" x14ac:dyDescent="0.2">
      <c r="A17" s="218" t="s">
        <v>242</v>
      </c>
      <c r="B17" s="219">
        <v>134.06428571428572</v>
      </c>
      <c r="C17" s="94">
        <v>25.947926267281105</v>
      </c>
      <c r="D17" s="94">
        <v>47.68839516129033</v>
      </c>
      <c r="E17" s="94">
        <v>60.427964285714282</v>
      </c>
      <c r="G17" s="713"/>
    </row>
    <row r="18" spans="1:11" x14ac:dyDescent="0.2">
      <c r="A18" s="218" t="s">
        <v>296</v>
      </c>
      <c r="B18" s="219">
        <v>129.9</v>
      </c>
      <c r="C18" s="94">
        <v>27.616535433070865</v>
      </c>
      <c r="D18" s="94">
        <v>46.575464566929142</v>
      </c>
      <c r="E18" s="94">
        <v>55.708000000000006</v>
      </c>
      <c r="G18" s="713"/>
    </row>
    <row r="19" spans="1:11" x14ac:dyDescent="0.2">
      <c r="A19" s="3" t="s">
        <v>297</v>
      </c>
      <c r="B19" s="219">
        <v>145.55732142857144</v>
      </c>
      <c r="C19" s="94">
        <v>27.218035714285719</v>
      </c>
      <c r="D19" s="94">
        <v>60.770214285714289</v>
      </c>
      <c r="E19" s="94">
        <v>57.569071428571434</v>
      </c>
      <c r="G19" s="713"/>
    </row>
    <row r="20" spans="1:11" x14ac:dyDescent="0.2">
      <c r="A20" s="3" t="s">
        <v>211</v>
      </c>
      <c r="B20" s="219">
        <v>117.15860714285716</v>
      </c>
      <c r="C20" s="94">
        <v>21.126961943793916</v>
      </c>
      <c r="D20" s="94">
        <v>37.604216627634685</v>
      </c>
      <c r="E20" s="94">
        <v>58.427428571428564</v>
      </c>
      <c r="G20" s="713"/>
    </row>
    <row r="21" spans="1:11" x14ac:dyDescent="0.2">
      <c r="A21" s="3" t="s">
        <v>298</v>
      </c>
      <c r="B21" s="219">
        <v>110.02942857142857</v>
      </c>
      <c r="C21" s="94">
        <v>19.09601652892562</v>
      </c>
      <c r="D21" s="94">
        <v>34.699876328217243</v>
      </c>
      <c r="E21" s="94">
        <v>56.233535714285708</v>
      </c>
      <c r="G21" s="713"/>
    </row>
    <row r="22" spans="1:11" x14ac:dyDescent="0.2">
      <c r="A22" s="205" t="s">
        <v>299</v>
      </c>
      <c r="B22" s="219">
        <v>107.45</v>
      </c>
      <c r="C22" s="94">
        <v>18.648347107438017</v>
      </c>
      <c r="D22" s="94">
        <v>30.463974321133417</v>
      </c>
      <c r="E22" s="94">
        <v>58.337678571428569</v>
      </c>
      <c r="G22" s="713"/>
    </row>
    <row r="23" spans="1:11" x14ac:dyDescent="0.2">
      <c r="A23" s="205" t="s">
        <v>300</v>
      </c>
      <c r="B23" s="221">
        <v>123</v>
      </c>
      <c r="C23" s="222">
        <v>17.871794871794872</v>
      </c>
      <c r="D23" s="222">
        <v>48.131205128205124</v>
      </c>
      <c r="E23" s="222">
        <v>56.997</v>
      </c>
      <c r="G23" s="713"/>
    </row>
    <row r="24" spans="1:11" x14ac:dyDescent="0.2">
      <c r="A24" s="205" t="s">
        <v>301</v>
      </c>
      <c r="B24" s="221">
        <v>116.21126692718583</v>
      </c>
      <c r="C24" s="222">
        <v>17.727142412621568</v>
      </c>
      <c r="D24" s="222">
        <v>38.076325092878136</v>
      </c>
      <c r="E24" s="222">
        <v>60.407799421686128</v>
      </c>
      <c r="G24" s="713"/>
    </row>
    <row r="25" spans="1:11" x14ac:dyDescent="0.2">
      <c r="A25" s="205" t="s">
        <v>590</v>
      </c>
      <c r="B25" s="221">
        <v>121.19458251520464</v>
      </c>
      <c r="C25" s="222">
        <v>21.033770519167749</v>
      </c>
      <c r="D25" s="222">
        <v>40.191925759635666</v>
      </c>
      <c r="E25" s="222">
        <v>59.968886236401225</v>
      </c>
      <c r="G25" s="713"/>
    </row>
    <row r="26" spans="1:11" x14ac:dyDescent="0.2">
      <c r="A26" s="3" t="s">
        <v>302</v>
      </c>
      <c r="B26" s="221">
        <v>135.73571428571429</v>
      </c>
      <c r="C26" s="222">
        <v>25.381475029036007</v>
      </c>
      <c r="D26" s="222">
        <v>48.568096399535435</v>
      </c>
      <c r="E26" s="222">
        <v>61.786142857142849</v>
      </c>
      <c r="G26" s="713"/>
    </row>
    <row r="27" spans="1:11" x14ac:dyDescent="0.2">
      <c r="A27" s="205" t="s">
        <v>243</v>
      </c>
      <c r="B27" s="221">
        <v>147.80339214983266</v>
      </c>
      <c r="C27" s="222">
        <v>27.638032678423993</v>
      </c>
      <c r="D27" s="222">
        <v>63.26982520556443</v>
      </c>
      <c r="E27" s="222">
        <v>56.895534265844233</v>
      </c>
      <c r="G27" s="713"/>
    </row>
    <row r="28" spans="1:11" x14ac:dyDescent="0.2">
      <c r="A28" s="3" t="s">
        <v>213</v>
      </c>
      <c r="B28" s="219">
        <v>117.87679768551959</v>
      </c>
      <c r="C28" s="94">
        <v>19.646132947586601</v>
      </c>
      <c r="D28" s="94">
        <v>38.956091748948737</v>
      </c>
      <c r="E28" s="94">
        <v>59.274572988984254</v>
      </c>
      <c r="G28" s="713"/>
    </row>
    <row r="29" spans="1:11" x14ac:dyDescent="0.2">
      <c r="A29" s="205" t="s">
        <v>593</v>
      </c>
      <c r="B29" s="221">
        <v>119.77957142857144</v>
      </c>
      <c r="C29" s="222">
        <v>20.788190082644633</v>
      </c>
      <c r="D29" s="222">
        <v>39.406417060212526</v>
      </c>
      <c r="E29" s="222">
        <v>59.584964285714285</v>
      </c>
      <c r="G29" s="713"/>
    </row>
    <row r="30" spans="1:11" x14ac:dyDescent="0.2">
      <c r="A30" s="3" t="s">
        <v>303</v>
      </c>
      <c r="B30" s="219">
        <v>150.01883152897125</v>
      </c>
      <c r="C30" s="94">
        <v>23.952586546642472</v>
      </c>
      <c r="D30" s="94">
        <v>51.134494817760036</v>
      </c>
      <c r="E30" s="94">
        <v>74.93175016456874</v>
      </c>
      <c r="G30" s="713"/>
    </row>
    <row r="31" spans="1:11" x14ac:dyDescent="0.2">
      <c r="A31" s="67" t="s">
        <v>244</v>
      </c>
      <c r="B31" s="223">
        <v>148.4605775750299</v>
      </c>
      <c r="C31" s="99">
        <v>29.69211551500598</v>
      </c>
      <c r="D31" s="99">
        <v>45.973730707267521</v>
      </c>
      <c r="E31" s="99">
        <v>72.794731352756401</v>
      </c>
      <c r="G31" s="713"/>
    </row>
    <row r="32" spans="1:11" x14ac:dyDescent="0.2">
      <c r="A32" s="224" t="s">
        <v>304</v>
      </c>
      <c r="B32" s="225">
        <v>124.47499999999999</v>
      </c>
      <c r="C32" s="225">
        <v>21.996317259629528</v>
      </c>
      <c r="D32" s="225">
        <v>44.9180398832276</v>
      </c>
      <c r="E32" s="225">
        <v>57.560642857142867</v>
      </c>
      <c r="G32" s="713"/>
      <c r="H32" s="714"/>
      <c r="I32" s="714"/>
      <c r="J32" s="714"/>
      <c r="K32" s="714"/>
    </row>
    <row r="33" spans="1:11" x14ac:dyDescent="0.2">
      <c r="A33" s="226" t="s">
        <v>305</v>
      </c>
      <c r="B33" s="227">
        <v>131.93156737165287</v>
      </c>
      <c r="C33" s="227">
        <v>22.754747682567309</v>
      </c>
      <c r="D33" s="227">
        <v>50.08140784582038</v>
      </c>
      <c r="E33" s="227">
        <v>59.095411843265182</v>
      </c>
      <c r="G33" s="713"/>
      <c r="H33" s="714"/>
      <c r="I33" s="714"/>
      <c r="J33" s="714"/>
      <c r="K33" s="714"/>
    </row>
    <row r="34" spans="1:11" x14ac:dyDescent="0.2">
      <c r="A34" s="226" t="s">
        <v>306</v>
      </c>
      <c r="B34" s="228">
        <v>11.571271814510027</v>
      </c>
      <c r="C34" s="228">
        <v>1.8657707676912807</v>
      </c>
      <c r="D34" s="228">
        <v>12.039093774982135</v>
      </c>
      <c r="E34" s="228">
        <v>-2.3335927281633957</v>
      </c>
      <c r="G34" s="713"/>
    </row>
    <row r="35" spans="1:11" x14ac:dyDescent="0.2">
      <c r="A35" s="81"/>
      <c r="B35" s="3"/>
      <c r="C35" s="3"/>
      <c r="D35" s="3"/>
      <c r="E35" s="56" t="s">
        <v>622</v>
      </c>
    </row>
    <row r="36" spans="1:11" s="1" customFormat="1" x14ac:dyDescent="0.2"/>
    <row r="37" spans="1:11" s="1" customFormat="1" x14ac:dyDescent="0.2"/>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sheetData>
  <sortState ref="G6:K31">
    <sortCondition ref="G5"/>
  </sortState>
  <mergeCells count="1">
    <mergeCell ref="A1:C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6"/>
  <sheetViews>
    <sheetView workbookViewId="0">
      <selection activeCell="A4" sqref="A4"/>
    </sheetView>
  </sheetViews>
  <sheetFormatPr baseColWidth="10" defaultRowHeight="14.25" x14ac:dyDescent="0.2"/>
  <cols>
    <col min="1" max="1" width="22.75" bestFit="1" customWidth="1"/>
    <col min="4" max="26" width="11" style="1"/>
  </cols>
  <sheetData>
    <row r="1" spans="1:3" x14ac:dyDescent="0.2">
      <c r="A1" s="744" t="s">
        <v>35</v>
      </c>
      <c r="B1" s="744"/>
      <c r="C1" s="744"/>
    </row>
    <row r="2" spans="1:3" x14ac:dyDescent="0.2">
      <c r="A2" s="744"/>
      <c r="B2" s="744"/>
      <c r="C2" s="744"/>
    </row>
    <row r="3" spans="1:3" x14ac:dyDescent="0.2">
      <c r="A3" s="55"/>
      <c r="B3" s="3"/>
      <c r="C3" s="56" t="s">
        <v>276</v>
      </c>
    </row>
    <row r="4" spans="1:3" x14ac:dyDescent="0.2">
      <c r="A4" s="58"/>
      <c r="B4" s="214" t="s">
        <v>282</v>
      </c>
      <c r="C4" s="214" t="s">
        <v>285</v>
      </c>
    </row>
    <row r="5" spans="1:3" x14ac:dyDescent="0.2">
      <c r="A5" s="215" t="s">
        <v>286</v>
      </c>
      <c r="B5" s="520">
        <v>74.842857142857142</v>
      </c>
      <c r="C5" s="521">
        <v>52.182535714285713</v>
      </c>
    </row>
    <row r="6" spans="1:3" x14ac:dyDescent="0.2">
      <c r="A6" s="218" t="s">
        <v>287</v>
      </c>
      <c r="B6" s="522">
        <v>70.349999999999994</v>
      </c>
      <c r="C6" s="523">
        <v>52.982642857142856</v>
      </c>
    </row>
    <row r="7" spans="1:3" x14ac:dyDescent="0.2">
      <c r="A7" s="218" t="s">
        <v>288</v>
      </c>
      <c r="B7" s="522">
        <v>78.262178571428578</v>
      </c>
      <c r="C7" s="523">
        <v>54.300428571428576</v>
      </c>
    </row>
    <row r="8" spans="1:3" x14ac:dyDescent="0.2">
      <c r="A8" s="218" t="s">
        <v>240</v>
      </c>
      <c r="B8" s="522">
        <v>66.188928571428576</v>
      </c>
      <c r="C8" s="523">
        <v>52.836500000000001</v>
      </c>
    </row>
    <row r="9" spans="1:3" x14ac:dyDescent="0.2">
      <c r="A9" s="218" t="s">
        <v>289</v>
      </c>
      <c r="B9" s="522">
        <v>98.569499999999991</v>
      </c>
      <c r="C9" s="523">
        <v>49.110642857142857</v>
      </c>
    </row>
    <row r="10" spans="1:3" x14ac:dyDescent="0.2">
      <c r="A10" s="218" t="s">
        <v>290</v>
      </c>
      <c r="B10" s="522">
        <v>78.874357142857136</v>
      </c>
      <c r="C10" s="523">
        <v>57.737821428571429</v>
      </c>
    </row>
    <row r="11" spans="1:3" x14ac:dyDescent="0.2">
      <c r="A11" s="218" t="s">
        <v>291</v>
      </c>
      <c r="B11" s="522">
        <v>70.524178571428564</v>
      </c>
      <c r="C11" s="523">
        <v>51.794249999999998</v>
      </c>
    </row>
    <row r="12" spans="1:3" x14ac:dyDescent="0.2">
      <c r="A12" s="218" t="s">
        <v>292</v>
      </c>
      <c r="B12" s="522">
        <v>135.3667857142857</v>
      </c>
      <c r="C12" s="523">
        <v>74.931035714285727</v>
      </c>
    </row>
    <row r="13" spans="1:3" x14ac:dyDescent="0.2">
      <c r="A13" s="218" t="s">
        <v>293</v>
      </c>
      <c r="B13" s="522">
        <v>0</v>
      </c>
      <c r="C13" s="523">
        <v>0</v>
      </c>
    </row>
    <row r="14" spans="1:3" x14ac:dyDescent="0.2">
      <c r="A14" s="218" t="s">
        <v>294</v>
      </c>
      <c r="B14" s="522">
        <v>94.375964285714304</v>
      </c>
      <c r="C14" s="523">
        <v>52.010357142857139</v>
      </c>
    </row>
    <row r="15" spans="1:3" x14ac:dyDescent="0.2">
      <c r="A15" s="218" t="s">
        <v>210</v>
      </c>
      <c r="B15" s="522">
        <v>84.896428571428572</v>
      </c>
      <c r="C15" s="523">
        <v>64.947178571428566</v>
      </c>
    </row>
    <row r="16" spans="1:3" x14ac:dyDescent="0.2">
      <c r="A16" s="218" t="s">
        <v>295</v>
      </c>
      <c r="B16" s="522">
        <v>100.97857142857143</v>
      </c>
      <c r="C16" s="523">
        <v>57.774714285714275</v>
      </c>
    </row>
    <row r="17" spans="1:3" x14ac:dyDescent="0.2">
      <c r="A17" s="218" t="s">
        <v>241</v>
      </c>
      <c r="B17" s="522">
        <v>92.787071428571409</v>
      </c>
      <c r="C17" s="523">
        <v>61.70253571428573</v>
      </c>
    </row>
    <row r="18" spans="1:3" x14ac:dyDescent="0.2">
      <c r="A18" s="218" t="s">
        <v>242</v>
      </c>
      <c r="B18" s="522">
        <v>103.53928571428571</v>
      </c>
      <c r="C18" s="523">
        <v>54.54653571428571</v>
      </c>
    </row>
    <row r="19" spans="1:3" x14ac:dyDescent="0.2">
      <c r="A19" s="218" t="s">
        <v>296</v>
      </c>
      <c r="B19" s="522">
        <v>121.19460714285712</v>
      </c>
      <c r="C19" s="523">
        <v>59.968607142857152</v>
      </c>
    </row>
    <row r="20" spans="1:3" x14ac:dyDescent="0.2">
      <c r="A20" s="218" t="s">
        <v>297</v>
      </c>
      <c r="B20" s="522">
        <v>70.132249999999999</v>
      </c>
      <c r="C20" s="523">
        <v>49.562249999999999</v>
      </c>
    </row>
    <row r="21" spans="1:3" x14ac:dyDescent="0.2">
      <c r="A21" s="218" t="s">
        <v>211</v>
      </c>
      <c r="B21" s="522">
        <v>128.99082142857145</v>
      </c>
      <c r="C21" s="523">
        <v>65.409000000000006</v>
      </c>
    </row>
    <row r="22" spans="1:3" x14ac:dyDescent="0.2">
      <c r="A22" s="218" t="s">
        <v>298</v>
      </c>
      <c r="B22" s="522">
        <v>79.032607142857131</v>
      </c>
      <c r="C22" s="523">
        <v>58.427178571428577</v>
      </c>
    </row>
    <row r="23" spans="1:3" x14ac:dyDescent="0.2">
      <c r="A23" s="218" t="s">
        <v>299</v>
      </c>
      <c r="B23" s="522">
        <v>64.330357142857139</v>
      </c>
      <c r="C23" s="523">
        <v>51.051642857142852</v>
      </c>
    </row>
    <row r="24" spans="1:3" x14ac:dyDescent="0.2">
      <c r="A24" s="218" t="s">
        <v>300</v>
      </c>
      <c r="B24" s="522">
        <v>61.717857142857142</v>
      </c>
      <c r="C24" s="523">
        <v>53.13860714285714</v>
      </c>
    </row>
    <row r="25" spans="1:3" x14ac:dyDescent="0.2">
      <c r="A25" s="218" t="s">
        <v>301</v>
      </c>
      <c r="B25" s="522">
        <v>100</v>
      </c>
      <c r="C25" s="523">
        <v>61.536999999999999</v>
      </c>
    </row>
    <row r="26" spans="1:3" x14ac:dyDescent="0.2">
      <c r="A26" s="218" t="s">
        <v>590</v>
      </c>
      <c r="B26" s="522">
        <v>110.13214285714287</v>
      </c>
      <c r="C26" s="523">
        <v>40.649249999999995</v>
      </c>
    </row>
    <row r="27" spans="1:3" x14ac:dyDescent="0.2">
      <c r="A27" s="218" t="s">
        <v>302</v>
      </c>
      <c r="B27" s="522">
        <v>76.776178571428574</v>
      </c>
      <c r="C27" s="523">
        <v>57.037107142857145</v>
      </c>
    </row>
    <row r="28" spans="1:3" x14ac:dyDescent="0.2">
      <c r="A28" s="218" t="s">
        <v>243</v>
      </c>
      <c r="B28" s="522">
        <v>116.48928571428571</v>
      </c>
      <c r="C28" s="523">
        <v>58.553892857142856</v>
      </c>
    </row>
    <row r="29" spans="1:3" x14ac:dyDescent="0.2">
      <c r="A29" s="218" t="s">
        <v>213</v>
      </c>
      <c r="B29" s="522">
        <v>66.869821428571427</v>
      </c>
      <c r="C29" s="523">
        <v>50.945142857142862</v>
      </c>
    </row>
    <row r="30" spans="1:3" x14ac:dyDescent="0.2">
      <c r="A30" s="218" t="s">
        <v>593</v>
      </c>
      <c r="B30" s="522">
        <v>72.103607142857143</v>
      </c>
      <c r="C30" s="523">
        <v>50.362892857142853</v>
      </c>
    </row>
    <row r="31" spans="1:3" x14ac:dyDescent="0.2">
      <c r="A31" s="218" t="s">
        <v>303</v>
      </c>
      <c r="B31" s="522">
        <v>106.29792857142857</v>
      </c>
      <c r="C31" s="523">
        <v>50.264178571428573</v>
      </c>
    </row>
    <row r="32" spans="1:3" x14ac:dyDescent="0.2">
      <c r="A32" s="218" t="s">
        <v>244</v>
      </c>
      <c r="B32" s="522">
        <v>116.72557142857143</v>
      </c>
      <c r="C32" s="523">
        <v>55.74632142857142</v>
      </c>
    </row>
    <row r="33" spans="1:3" x14ac:dyDescent="0.2">
      <c r="A33" s="224" t="s">
        <v>304</v>
      </c>
      <c r="B33" s="524">
        <v>80.505178571428573</v>
      </c>
      <c r="C33" s="524">
        <v>55.352892857142855</v>
      </c>
    </row>
    <row r="34" spans="1:3" x14ac:dyDescent="0.2">
      <c r="A34" s="226" t="s">
        <v>305</v>
      </c>
      <c r="B34" s="525">
        <v>79.15325</v>
      </c>
      <c r="C34" s="525">
        <v>55.196535714285723</v>
      </c>
    </row>
    <row r="35" spans="1:3" x14ac:dyDescent="0.2">
      <c r="A35" s="226" t="s">
        <v>306</v>
      </c>
      <c r="B35" s="553">
        <v>4.3103928571428582</v>
      </c>
      <c r="C35" s="553">
        <v>3.01400000000001</v>
      </c>
    </row>
    <row r="36" spans="1:3" x14ac:dyDescent="0.2">
      <c r="A36" s="81"/>
      <c r="B36" s="3"/>
      <c r="C36" s="56" t="s">
        <v>550</v>
      </c>
    </row>
    <row r="37" spans="1:3" x14ac:dyDescent="0.2">
      <c r="A37" s="81" t="s">
        <v>513</v>
      </c>
      <c r="B37" s="81"/>
      <c r="C37" s="81"/>
    </row>
    <row r="38" spans="1:3" s="1" customFormat="1" x14ac:dyDescent="0.2"/>
    <row r="39" spans="1:3" s="1" customFormat="1" x14ac:dyDescent="0.2"/>
    <row r="40" spans="1:3" s="1" customFormat="1" x14ac:dyDescent="0.2"/>
    <row r="41" spans="1:3" s="1" customFormat="1" x14ac:dyDescent="0.2"/>
    <row r="42" spans="1:3" s="1" customFormat="1" x14ac:dyDescent="0.2"/>
    <row r="43" spans="1:3" s="1" customFormat="1" x14ac:dyDescent="0.2"/>
    <row r="44" spans="1:3" s="1" customFormat="1" x14ac:dyDescent="0.2"/>
    <row r="45" spans="1:3" s="1" customFormat="1" x14ac:dyDescent="0.2"/>
    <row r="46" spans="1:3" s="1" customFormat="1" x14ac:dyDescent="0.2"/>
    <row r="47" spans="1:3" s="1" customFormat="1" x14ac:dyDescent="0.2"/>
    <row r="48" spans="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sheetData>
  <sortState ref="A6:A32">
    <sortCondition ref="A6"/>
  </sortState>
  <mergeCells count="1">
    <mergeCell ref="A1:C2"/>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topLeftCell="B1" workbookViewId="0">
      <selection activeCell="M5" sqref="M5"/>
    </sheetView>
  </sheetViews>
  <sheetFormatPr baseColWidth="10" defaultRowHeight="12.75" x14ac:dyDescent="0.2"/>
  <cols>
    <col min="1" max="1" width="16.375" style="18" bestFit="1" customWidth="1"/>
    <col min="2" max="13" width="8.5" style="18" customWidth="1"/>
    <col min="14" max="16384" width="11" style="18"/>
  </cols>
  <sheetData>
    <row r="1" spans="1:13" x14ac:dyDescent="0.2">
      <c r="A1" s="166" t="s">
        <v>20</v>
      </c>
    </row>
    <row r="2" spans="1:13" x14ac:dyDescent="0.2">
      <c r="A2" s="166"/>
      <c r="M2" s="169" t="s">
        <v>308</v>
      </c>
    </row>
    <row r="3" spans="1:13" x14ac:dyDescent="0.2">
      <c r="A3" s="628"/>
      <c r="B3" s="147">
        <v>2018</v>
      </c>
      <c r="C3" s="147" t="s">
        <v>545</v>
      </c>
      <c r="D3" s="147" t="s">
        <v>545</v>
      </c>
      <c r="E3" s="147" t="s">
        <v>545</v>
      </c>
      <c r="F3" s="147" t="s">
        <v>545</v>
      </c>
      <c r="G3" s="147" t="s">
        <v>545</v>
      </c>
      <c r="H3" s="147" t="s">
        <v>545</v>
      </c>
      <c r="I3" s="147" t="s">
        <v>545</v>
      </c>
      <c r="J3" s="147" t="s">
        <v>545</v>
      </c>
      <c r="K3" s="147" t="s">
        <v>545</v>
      </c>
      <c r="L3" s="147">
        <v>2019</v>
      </c>
      <c r="M3" s="147" t="s">
        <v>545</v>
      </c>
    </row>
    <row r="4" spans="1:13" x14ac:dyDescent="0.2">
      <c r="A4" s="493"/>
      <c r="B4" s="629">
        <v>43160</v>
      </c>
      <c r="C4" s="629">
        <v>43191</v>
      </c>
      <c r="D4" s="629">
        <v>43221</v>
      </c>
      <c r="E4" s="629">
        <v>43252</v>
      </c>
      <c r="F4" s="629">
        <v>43282</v>
      </c>
      <c r="G4" s="629">
        <v>43313</v>
      </c>
      <c r="H4" s="629">
        <v>43344</v>
      </c>
      <c r="I4" s="629">
        <v>43374</v>
      </c>
      <c r="J4" s="629">
        <v>43405</v>
      </c>
      <c r="K4" s="629">
        <v>43435</v>
      </c>
      <c r="L4" s="629">
        <v>43466</v>
      </c>
      <c r="M4" s="629">
        <v>43497</v>
      </c>
    </row>
    <row r="5" spans="1:13" x14ac:dyDescent="0.2">
      <c r="A5" s="630" t="s">
        <v>309</v>
      </c>
      <c r="B5" s="631">
        <v>66.101428571428571</v>
      </c>
      <c r="C5" s="631">
        <v>72.114999999999995</v>
      </c>
      <c r="D5" s="631">
        <v>77.124090909090896</v>
      </c>
      <c r="E5" s="631">
        <v>74.646666666666675</v>
      </c>
      <c r="F5" s="631">
        <v>74.072272727272733</v>
      </c>
      <c r="G5" s="631">
        <v>72.477727272727279</v>
      </c>
      <c r="H5" s="631">
        <v>78.926999999999992</v>
      </c>
      <c r="I5" s="631">
        <v>80.858260869565228</v>
      </c>
      <c r="J5" s="631">
        <v>64.49590909090908</v>
      </c>
      <c r="K5" s="631">
        <v>56.756666666666668</v>
      </c>
      <c r="L5" s="631">
        <v>59.501363636363635</v>
      </c>
      <c r="M5" s="631">
        <v>64.159499999999994</v>
      </c>
    </row>
    <row r="6" spans="1:13" x14ac:dyDescent="0.2">
      <c r="A6" s="632" t="s">
        <v>310</v>
      </c>
      <c r="B6" s="631">
        <v>62.724761904761898</v>
      </c>
      <c r="C6" s="631">
        <v>66.253809523809522</v>
      </c>
      <c r="D6" s="631">
        <v>69.97818181818181</v>
      </c>
      <c r="E6" s="631">
        <v>67.873333333333335</v>
      </c>
      <c r="F6" s="631">
        <v>70.98142857142858</v>
      </c>
      <c r="G6" s="631">
        <v>68.055652173913046</v>
      </c>
      <c r="H6" s="631">
        <v>70.232105263157905</v>
      </c>
      <c r="I6" s="631">
        <v>70.748695652173907</v>
      </c>
      <c r="J6" s="631">
        <v>56.963499999999996</v>
      </c>
      <c r="K6" s="631">
        <v>49.522777777777776</v>
      </c>
      <c r="L6" s="631">
        <v>51.375714285714288</v>
      </c>
      <c r="M6" s="631">
        <v>54.95473684210527</v>
      </c>
    </row>
    <row r="7" spans="1:13" x14ac:dyDescent="0.2">
      <c r="A7" s="633" t="s">
        <v>311</v>
      </c>
      <c r="B7" s="634">
        <v>1.2336190476190476</v>
      </c>
      <c r="C7" s="634">
        <v>1.22763</v>
      </c>
      <c r="D7" s="634">
        <v>1.1812227272727271</v>
      </c>
      <c r="E7" s="634">
        <v>1.1678285714285714</v>
      </c>
      <c r="F7" s="634">
        <v>1.1685727272727278</v>
      </c>
      <c r="G7" s="634">
        <v>1.1548956521739129</v>
      </c>
      <c r="H7" s="634">
        <v>1.16587</v>
      </c>
      <c r="I7" s="634">
        <v>1.148404347826087</v>
      </c>
      <c r="J7" s="634">
        <v>1.1366863636363636</v>
      </c>
      <c r="K7" s="634">
        <v>1.1384210526315788</v>
      </c>
      <c r="L7" s="634">
        <v>1.141640909090909</v>
      </c>
      <c r="M7" s="634">
        <v>1.1351149999999999</v>
      </c>
    </row>
    <row r="8" spans="1:13" x14ac:dyDescent="0.2">
      <c r="M8" s="169" t="s">
        <v>312</v>
      </c>
    </row>
    <row r="9" spans="1:13" x14ac:dyDescent="0.2">
      <c r="A9" s="635"/>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election activeCell="C31" sqref="C31"/>
    </sheetView>
  </sheetViews>
  <sheetFormatPr baseColWidth="10" defaultRowHeight="12.75" x14ac:dyDescent="0.2"/>
  <cols>
    <col min="1" max="1" width="16.5" style="18" bestFit="1" customWidth="1"/>
    <col min="2" max="13" width="7.375" style="18" customWidth="1"/>
    <col min="14" max="16384" width="11" style="18"/>
  </cols>
  <sheetData>
    <row r="1" spans="1:13" x14ac:dyDescent="0.2">
      <c r="A1" s="166" t="s">
        <v>21</v>
      </c>
    </row>
    <row r="2" spans="1:13" x14ac:dyDescent="0.2">
      <c r="A2" s="167"/>
      <c r="M2" s="169" t="s">
        <v>308</v>
      </c>
    </row>
    <row r="3" spans="1:13" x14ac:dyDescent="0.2">
      <c r="A3" s="636"/>
      <c r="B3" s="147">
        <v>2018</v>
      </c>
      <c r="C3" s="147" t="s">
        <v>545</v>
      </c>
      <c r="D3" s="147" t="s">
        <v>545</v>
      </c>
      <c r="E3" s="147" t="s">
        <v>545</v>
      </c>
      <c r="F3" s="147" t="s">
        <v>545</v>
      </c>
      <c r="G3" s="147" t="s">
        <v>545</v>
      </c>
      <c r="H3" s="147" t="s">
        <v>545</v>
      </c>
      <c r="I3" s="147" t="s">
        <v>545</v>
      </c>
      <c r="J3" s="147" t="s">
        <v>545</v>
      </c>
      <c r="K3" s="147" t="s">
        <v>545</v>
      </c>
      <c r="L3" s="147">
        <v>2019</v>
      </c>
      <c r="M3" s="147" t="s">
        <v>545</v>
      </c>
    </row>
    <row r="4" spans="1:13" x14ac:dyDescent="0.2">
      <c r="A4" s="493"/>
      <c r="B4" s="629">
        <v>43160</v>
      </c>
      <c r="C4" s="629">
        <v>43191</v>
      </c>
      <c r="D4" s="629">
        <v>43221</v>
      </c>
      <c r="E4" s="629">
        <v>43252</v>
      </c>
      <c r="F4" s="629">
        <v>43282</v>
      </c>
      <c r="G4" s="629">
        <v>43313</v>
      </c>
      <c r="H4" s="629">
        <v>43344</v>
      </c>
      <c r="I4" s="629">
        <v>43374</v>
      </c>
      <c r="J4" s="629">
        <v>43405</v>
      </c>
      <c r="K4" s="629">
        <v>43435</v>
      </c>
      <c r="L4" s="629">
        <v>43466</v>
      </c>
      <c r="M4" s="629">
        <v>43497</v>
      </c>
    </row>
    <row r="5" spans="1:13" x14ac:dyDescent="0.2">
      <c r="A5" s="554" t="s">
        <v>313</v>
      </c>
      <c r="B5" s="428"/>
      <c r="C5" s="428"/>
      <c r="D5" s="428"/>
      <c r="E5" s="428"/>
      <c r="F5" s="428"/>
      <c r="G5" s="428"/>
      <c r="H5" s="428"/>
      <c r="I5" s="428"/>
      <c r="J5" s="428"/>
      <c r="K5" s="428"/>
      <c r="L5" s="428"/>
      <c r="M5" s="428"/>
    </row>
    <row r="6" spans="1:13" x14ac:dyDescent="0.2">
      <c r="A6" s="637" t="s">
        <v>314</v>
      </c>
      <c r="B6" s="427">
        <v>64.848181818181828</v>
      </c>
      <c r="C6" s="427">
        <v>68.420476190476194</v>
      </c>
      <c r="D6" s="427">
        <v>74.004782608695635</v>
      </c>
      <c r="E6" s="427">
        <v>71.722380952380945</v>
      </c>
      <c r="F6" s="427">
        <v>72.682272727272732</v>
      </c>
      <c r="G6" s="427">
        <v>70.863043478260863</v>
      </c>
      <c r="H6" s="427">
        <v>75.615499999999997</v>
      </c>
      <c r="I6" s="427">
        <v>79.111304347826078</v>
      </c>
      <c r="J6" s="427">
        <v>64.165909090909068</v>
      </c>
      <c r="K6" s="427">
        <v>55.610476190476199</v>
      </c>
      <c r="L6" s="427">
        <v>57.920434782608687</v>
      </c>
      <c r="M6" s="427">
        <v>62.642499999999998</v>
      </c>
    </row>
    <row r="7" spans="1:13" x14ac:dyDescent="0.2">
      <c r="A7" s="637" t="s">
        <v>315</v>
      </c>
      <c r="B7" s="427">
        <v>63.973181818181814</v>
      </c>
      <c r="C7" s="427">
        <v>68.848571428571432</v>
      </c>
      <c r="D7" s="427">
        <v>74.114347826086956</v>
      </c>
      <c r="E7" s="427">
        <v>73.389523809523823</v>
      </c>
      <c r="F7" s="427">
        <v>72.787272727272736</v>
      </c>
      <c r="G7" s="427">
        <v>72.64826086956522</v>
      </c>
      <c r="H7" s="427">
        <v>76.984999999999999</v>
      </c>
      <c r="I7" s="427">
        <v>78.723913043478291</v>
      </c>
      <c r="J7" s="427">
        <v>64.620454545454564</v>
      </c>
      <c r="K7" s="427">
        <v>55.712857142857146</v>
      </c>
      <c r="L7" s="427">
        <v>59.188260869565212</v>
      </c>
      <c r="M7" s="427">
        <v>64.600500000000011</v>
      </c>
    </row>
    <row r="8" spans="1:13" x14ac:dyDescent="0.2">
      <c r="A8" s="637" t="s">
        <v>597</v>
      </c>
      <c r="B8" s="427">
        <v>64.454545454545467</v>
      </c>
      <c r="C8" s="427">
        <v>67.622857142857143</v>
      </c>
      <c r="D8" s="427">
        <v>73.079565217391306</v>
      </c>
      <c r="E8" s="427">
        <v>70.868095238095236</v>
      </c>
      <c r="F8" s="427">
        <v>71.617272727272734</v>
      </c>
      <c r="G8" s="427">
        <v>69.540434782608671</v>
      </c>
      <c r="H8" s="427">
        <v>74.1815</v>
      </c>
      <c r="I8" s="427">
        <v>76.908695652173904</v>
      </c>
      <c r="J8" s="427">
        <v>61.898636363636349</v>
      </c>
      <c r="K8" s="427">
        <v>53.325714285714284</v>
      </c>
      <c r="L8" s="427">
        <v>55.23086956521739</v>
      </c>
      <c r="M8" s="427">
        <v>60.401499999999999</v>
      </c>
    </row>
    <row r="9" spans="1:13" x14ac:dyDescent="0.2">
      <c r="A9" s="637" t="s">
        <v>598</v>
      </c>
      <c r="B9" s="427">
        <v>61.915909090909096</v>
      </c>
      <c r="C9" s="427">
        <v>65.120476190476182</v>
      </c>
      <c r="D9" s="427">
        <v>70.379565217391303</v>
      </c>
      <c r="E9" s="427">
        <v>68.025238095238095</v>
      </c>
      <c r="F9" s="427">
        <v>68.910454545454542</v>
      </c>
      <c r="G9" s="427">
        <v>67.031739130434758</v>
      </c>
      <c r="H9" s="427">
        <v>71.776499999999999</v>
      </c>
      <c r="I9" s="427">
        <v>74.173913043478265</v>
      </c>
      <c r="J9" s="427">
        <v>59.053181818181812</v>
      </c>
      <c r="K9" s="427">
        <v>50.570952380952384</v>
      </c>
      <c r="L9" s="427">
        <v>52.617826086956512</v>
      </c>
      <c r="M9" s="427">
        <v>57.801500000000011</v>
      </c>
    </row>
    <row r="10" spans="1:13" x14ac:dyDescent="0.2">
      <c r="A10" s="638" t="s">
        <v>317</v>
      </c>
      <c r="B10" s="505">
        <v>62.466666666666661</v>
      </c>
      <c r="C10" s="505">
        <v>68.448499999999996</v>
      </c>
      <c r="D10" s="505">
        <v>73.408181818181816</v>
      </c>
      <c r="E10" s="505">
        <v>70.854761904761915</v>
      </c>
      <c r="F10" s="505">
        <v>70.704090909090908</v>
      </c>
      <c r="G10" s="505">
        <v>68.901363636363641</v>
      </c>
      <c r="H10" s="505">
        <v>75.972499999999997</v>
      </c>
      <c r="I10" s="505">
        <v>77.790869565217378</v>
      </c>
      <c r="J10" s="505">
        <v>60.398181818181804</v>
      </c>
      <c r="K10" s="505">
        <v>52.368947368421061</v>
      </c>
      <c r="L10" s="505">
        <v>54.667391304347824</v>
      </c>
      <c r="M10" s="505">
        <v>59.840499999999984</v>
      </c>
    </row>
    <row r="11" spans="1:13" x14ac:dyDescent="0.2">
      <c r="A11" s="554" t="s">
        <v>316</v>
      </c>
      <c r="B11" s="429"/>
      <c r="C11" s="429"/>
      <c r="D11" s="429"/>
      <c r="E11" s="429"/>
      <c r="F11" s="429"/>
      <c r="G11" s="429"/>
      <c r="H11" s="429"/>
      <c r="I11" s="429"/>
      <c r="J11" s="429"/>
      <c r="K11" s="429"/>
      <c r="L11" s="429"/>
      <c r="M11" s="429"/>
    </row>
    <row r="12" spans="1:13" x14ac:dyDescent="0.2">
      <c r="A12" s="637" t="s">
        <v>318</v>
      </c>
      <c r="B12" s="427">
        <v>66.135714285714286</v>
      </c>
      <c r="C12" s="427">
        <v>71.556000000000012</v>
      </c>
      <c r="D12" s="427">
        <v>76.885454545454536</v>
      </c>
      <c r="E12" s="427">
        <v>74.55952380952381</v>
      </c>
      <c r="F12" s="427">
        <v>74.117727272727265</v>
      </c>
      <c r="G12" s="427">
        <v>72.133181818181825</v>
      </c>
      <c r="H12" s="427">
        <v>78.59</v>
      </c>
      <c r="I12" s="427">
        <v>81.275652173913031</v>
      </c>
      <c r="J12" s="427">
        <v>64.852727272727279</v>
      </c>
      <c r="K12" s="427">
        <v>56.768947368421038</v>
      </c>
      <c r="L12" s="427">
        <v>59.184782608695663</v>
      </c>
      <c r="M12" s="427">
        <v>64.160500000000013</v>
      </c>
    </row>
    <row r="13" spans="1:13" x14ac:dyDescent="0.2">
      <c r="A13" s="637" t="s">
        <v>319</v>
      </c>
      <c r="B13" s="427">
        <v>65.252272727272739</v>
      </c>
      <c r="C13" s="427">
        <v>70.756190476190483</v>
      </c>
      <c r="D13" s="427">
        <v>75.400434782608684</v>
      </c>
      <c r="E13" s="427">
        <v>72.690952380952368</v>
      </c>
      <c r="F13" s="427">
        <v>72.169090909090912</v>
      </c>
      <c r="G13" s="427">
        <v>70.631739130434781</v>
      </c>
      <c r="H13" s="427">
        <v>77.183500000000009</v>
      </c>
      <c r="I13" s="427">
        <v>79.462173913043486</v>
      </c>
      <c r="J13" s="427">
        <v>63.201363636363631</v>
      </c>
      <c r="K13" s="427">
        <v>54.86</v>
      </c>
      <c r="L13" s="427">
        <v>57.853478260869572</v>
      </c>
      <c r="M13" s="427">
        <v>63.173500000000011</v>
      </c>
    </row>
    <row r="14" spans="1:13" x14ac:dyDescent="0.2">
      <c r="A14" s="637" t="s">
        <v>320</v>
      </c>
      <c r="B14" s="427">
        <v>67.455238095238116</v>
      </c>
      <c r="C14" s="427">
        <v>73.161000000000001</v>
      </c>
      <c r="D14" s="427">
        <v>77.794999999999987</v>
      </c>
      <c r="E14" s="427">
        <v>75.119047619047606</v>
      </c>
      <c r="F14" s="427">
        <v>75.679090909090917</v>
      </c>
      <c r="G14" s="427">
        <v>73.642272727272726</v>
      </c>
      <c r="H14" s="427">
        <v>80.503500000000003</v>
      </c>
      <c r="I14" s="427">
        <v>82.527826086956523</v>
      </c>
      <c r="J14" s="427">
        <v>66.00500000000001</v>
      </c>
      <c r="K14" s="427">
        <v>58.162105263157905</v>
      </c>
      <c r="L14" s="427">
        <v>60.756521739130442</v>
      </c>
      <c r="M14" s="427">
        <v>65.832999999999998</v>
      </c>
    </row>
    <row r="15" spans="1:13" x14ac:dyDescent="0.2">
      <c r="A15" s="554" t="s">
        <v>214</v>
      </c>
      <c r="B15" s="429"/>
      <c r="C15" s="429"/>
      <c r="D15" s="429"/>
      <c r="E15" s="429"/>
      <c r="F15" s="429"/>
      <c r="G15" s="429"/>
      <c r="H15" s="429"/>
      <c r="I15" s="429"/>
      <c r="J15" s="429"/>
      <c r="K15" s="429"/>
      <c r="L15" s="429"/>
      <c r="M15" s="429"/>
    </row>
    <row r="16" spans="1:13" x14ac:dyDescent="0.2">
      <c r="A16" s="637" t="s">
        <v>321</v>
      </c>
      <c r="B16" s="427">
        <v>63.711904761904762</v>
      </c>
      <c r="C16" s="427">
        <v>69.608500000000021</v>
      </c>
      <c r="D16" s="427">
        <v>75.392272727272754</v>
      </c>
      <c r="E16" s="427">
        <v>73.680952380952377</v>
      </c>
      <c r="F16" s="427">
        <v>72.83590909090907</v>
      </c>
      <c r="G16" s="427">
        <v>71.24909090909091</v>
      </c>
      <c r="H16" s="427">
        <v>78.66</v>
      </c>
      <c r="I16" s="427">
        <v>79.927826086956514</v>
      </c>
      <c r="J16" s="427">
        <v>64.416363636363656</v>
      </c>
      <c r="K16" s="427">
        <v>56.739999999999988</v>
      </c>
      <c r="L16" s="427">
        <v>59.602173913043487</v>
      </c>
      <c r="M16" s="427">
        <v>63.995499999999993</v>
      </c>
    </row>
    <row r="17" spans="1:13" x14ac:dyDescent="0.2">
      <c r="A17" s="554" t="s">
        <v>322</v>
      </c>
      <c r="B17" s="555"/>
      <c r="C17" s="555"/>
      <c r="D17" s="555"/>
      <c r="E17" s="555"/>
      <c r="F17" s="555"/>
      <c r="G17" s="555"/>
      <c r="H17" s="555"/>
      <c r="I17" s="555"/>
      <c r="J17" s="555"/>
      <c r="K17" s="555"/>
      <c r="L17" s="555"/>
      <c r="M17" s="555"/>
    </row>
    <row r="18" spans="1:13" x14ac:dyDescent="0.2">
      <c r="A18" s="637" t="s">
        <v>323</v>
      </c>
      <c r="B18" s="427">
        <v>62.724761904761898</v>
      </c>
      <c r="C18" s="427">
        <v>66.253809523809522</v>
      </c>
      <c r="D18" s="427">
        <v>69.97818181818181</v>
      </c>
      <c r="E18" s="427">
        <v>67.873333333333335</v>
      </c>
      <c r="F18" s="427">
        <v>70.98142857142858</v>
      </c>
      <c r="G18" s="427">
        <v>68.055652173913046</v>
      </c>
      <c r="H18" s="427">
        <v>70.232105263157905</v>
      </c>
      <c r="I18" s="427">
        <v>70.748695652173907</v>
      </c>
      <c r="J18" s="427">
        <v>56.963499999999996</v>
      </c>
      <c r="K18" s="427">
        <v>49.522777777777776</v>
      </c>
      <c r="L18" s="427">
        <v>51.375714285714288</v>
      </c>
      <c r="M18" s="427">
        <v>54.95473684210527</v>
      </c>
    </row>
    <row r="19" spans="1:13" x14ac:dyDescent="0.2">
      <c r="A19" s="638" t="s">
        <v>324</v>
      </c>
      <c r="B19" s="505">
        <v>54.969545454545461</v>
      </c>
      <c r="C19" s="505">
        <v>58.527142857142863</v>
      </c>
      <c r="D19" s="505">
        <v>65.498695652173922</v>
      </c>
      <c r="E19" s="505">
        <v>66.369047619047606</v>
      </c>
      <c r="F19" s="505">
        <v>67.530454545454546</v>
      </c>
      <c r="G19" s="505">
        <v>65.683043478260871</v>
      </c>
      <c r="H19" s="505">
        <v>69.754999999999981</v>
      </c>
      <c r="I19" s="505">
        <v>73.61</v>
      </c>
      <c r="J19" s="505">
        <v>58.733636363636371</v>
      </c>
      <c r="K19" s="505">
        <v>47.718571428571423</v>
      </c>
      <c r="L19" s="505">
        <v>48.587391304347825</v>
      </c>
      <c r="M19" s="505">
        <v>54.483000000000004</v>
      </c>
    </row>
    <row r="20" spans="1:13" x14ac:dyDescent="0.2">
      <c r="A20" s="554" t="s">
        <v>325</v>
      </c>
      <c r="B20" s="555"/>
      <c r="C20" s="555"/>
      <c r="D20" s="555"/>
      <c r="E20" s="555"/>
      <c r="F20" s="555"/>
      <c r="G20" s="555"/>
      <c r="H20" s="555"/>
      <c r="I20" s="555"/>
      <c r="J20" s="555"/>
      <c r="K20" s="555"/>
      <c r="L20" s="555"/>
      <c r="M20" s="555"/>
    </row>
    <row r="21" spans="1:13" x14ac:dyDescent="0.2">
      <c r="A21" s="637" t="s">
        <v>326</v>
      </c>
      <c r="B21" s="427">
        <v>66.735714285714295</v>
      </c>
      <c r="C21" s="427">
        <v>72.620999999999981</v>
      </c>
      <c r="D21" s="427">
        <v>78.24454545454546</v>
      </c>
      <c r="E21" s="427">
        <v>74.242857142857162</v>
      </c>
      <c r="F21" s="427">
        <v>74.372727272727261</v>
      </c>
      <c r="G21" s="427">
        <v>72.712727272727264</v>
      </c>
      <c r="H21" s="427">
        <v>79.395999999999987</v>
      </c>
      <c r="I21" s="427">
        <v>82.026956521739123</v>
      </c>
      <c r="J21" s="427">
        <v>65.118636363636369</v>
      </c>
      <c r="K21" s="427">
        <v>57.229473684210532</v>
      </c>
      <c r="L21" s="427">
        <v>59.793478260869563</v>
      </c>
      <c r="M21" s="427">
        <v>64.912999999999997</v>
      </c>
    </row>
    <row r="22" spans="1:13" x14ac:dyDescent="0.2">
      <c r="A22" s="637" t="s">
        <v>327</v>
      </c>
      <c r="B22" s="430">
        <v>65.789047619047622</v>
      </c>
      <c r="C22" s="430">
        <v>72.188999999999993</v>
      </c>
      <c r="D22" s="430">
        <v>77.651363636363627</v>
      </c>
      <c r="E22" s="430">
        <v>73.804285714285726</v>
      </c>
      <c r="F22" s="430">
        <v>74.184090909090912</v>
      </c>
      <c r="G22" s="430">
        <v>72.015000000000001</v>
      </c>
      <c r="H22" s="430">
        <v>79.022999999999996</v>
      </c>
      <c r="I22" s="430">
        <v>81.668260869565216</v>
      </c>
      <c r="J22" s="430">
        <v>64.107272727272729</v>
      </c>
      <c r="K22" s="430">
        <v>56.175789473684205</v>
      </c>
      <c r="L22" s="430">
        <v>58.94782608695651</v>
      </c>
      <c r="M22" s="430">
        <v>64.107499999999987</v>
      </c>
    </row>
    <row r="23" spans="1:13" x14ac:dyDescent="0.2">
      <c r="A23" s="638" t="s">
        <v>328</v>
      </c>
      <c r="B23" s="505">
        <v>65.911904761904779</v>
      </c>
      <c r="C23" s="505">
        <v>72.189499999999995</v>
      </c>
      <c r="D23" s="505">
        <v>77.812727272727287</v>
      </c>
      <c r="E23" s="505">
        <v>73.812380952380934</v>
      </c>
      <c r="F23" s="505">
        <v>74.112272727272725</v>
      </c>
      <c r="G23" s="505">
        <v>72.027727272727276</v>
      </c>
      <c r="H23" s="505">
        <v>79.080999999999989</v>
      </c>
      <c r="I23" s="505">
        <v>81.563913043478252</v>
      </c>
      <c r="J23" s="505">
        <v>63.959545454545449</v>
      </c>
      <c r="K23" s="505">
        <v>56.693157894736835</v>
      </c>
      <c r="L23" s="505">
        <v>59.036956521739135</v>
      </c>
      <c r="M23" s="505">
        <v>64.277000000000001</v>
      </c>
    </row>
    <row r="24" spans="1:13" s="716" customFormat="1" x14ac:dyDescent="0.2">
      <c r="A24" s="639" t="s">
        <v>329</v>
      </c>
      <c r="B24" s="640">
        <v>63.757619047619038</v>
      </c>
      <c r="C24" s="640">
        <v>68.426190476190484</v>
      </c>
      <c r="D24" s="640">
        <v>74.093478260869574</v>
      </c>
      <c r="E24" s="640">
        <v>73.211428571428584</v>
      </c>
      <c r="F24" s="640">
        <v>73.265909090909091</v>
      </c>
      <c r="G24" s="640">
        <v>72.233913043478253</v>
      </c>
      <c r="H24" s="640">
        <v>77.179000000000002</v>
      </c>
      <c r="I24" s="640">
        <v>79.383043478260873</v>
      </c>
      <c r="J24" s="640">
        <v>65.332727272727254</v>
      </c>
      <c r="K24" s="640">
        <v>56.944761904761911</v>
      </c>
      <c r="L24" s="640">
        <v>58.432173913043478</v>
      </c>
      <c r="M24" s="640">
        <v>63.823499999999989</v>
      </c>
    </row>
    <row r="25" spans="1:13" x14ac:dyDescent="0.2">
      <c r="A25" s="635"/>
      <c r="M25" s="169" t="s">
        <v>312</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election activeCell="A4" sqref="A4"/>
    </sheetView>
  </sheetViews>
  <sheetFormatPr baseColWidth="10" defaultColWidth="10.5" defaultRowHeight="13.7" customHeight="1" x14ac:dyDescent="0.2"/>
  <cols>
    <col min="1" max="1" width="13.25" style="18" customWidth="1"/>
    <col min="2" max="2" width="9.625" style="18" customWidth="1"/>
    <col min="3" max="14" width="8.875" style="18" customWidth="1"/>
    <col min="15" max="16384" width="10.5" style="18"/>
  </cols>
  <sheetData>
    <row r="1" spans="1:14" ht="13.7" customHeight="1" x14ac:dyDescent="0.2">
      <c r="A1" s="166" t="s">
        <v>22</v>
      </c>
      <c r="B1" s="166"/>
    </row>
    <row r="2" spans="1:14" ht="13.7" customHeight="1" x14ac:dyDescent="0.2">
      <c r="A2" s="166"/>
      <c r="B2" s="166"/>
      <c r="N2" s="169" t="s">
        <v>330</v>
      </c>
    </row>
    <row r="3" spans="1:14" ht="13.7" customHeight="1" x14ac:dyDescent="0.2">
      <c r="A3" s="644"/>
      <c r="B3" s="644"/>
      <c r="C3" s="147">
        <v>2018</v>
      </c>
      <c r="D3" s="147" t="s">
        <v>545</v>
      </c>
      <c r="E3" s="147" t="s">
        <v>545</v>
      </c>
      <c r="F3" s="147" t="s">
        <v>545</v>
      </c>
      <c r="G3" s="147" t="s">
        <v>545</v>
      </c>
      <c r="H3" s="147" t="s">
        <v>545</v>
      </c>
      <c r="I3" s="147" t="s">
        <v>545</v>
      </c>
      <c r="J3" s="147" t="s">
        <v>545</v>
      </c>
      <c r="K3" s="147" t="s">
        <v>545</v>
      </c>
      <c r="L3" s="147" t="s">
        <v>545</v>
      </c>
      <c r="M3" s="147">
        <v>2019</v>
      </c>
      <c r="N3" s="147" t="s">
        <v>545</v>
      </c>
    </row>
    <row r="4" spans="1:14" ht="13.7" customHeight="1" x14ac:dyDescent="0.2">
      <c r="C4" s="629">
        <v>43160</v>
      </c>
      <c r="D4" s="629">
        <v>43191</v>
      </c>
      <c r="E4" s="629">
        <v>43221</v>
      </c>
      <c r="F4" s="629">
        <v>43252</v>
      </c>
      <c r="G4" s="629">
        <v>43282</v>
      </c>
      <c r="H4" s="629">
        <v>43313</v>
      </c>
      <c r="I4" s="629">
        <v>43344</v>
      </c>
      <c r="J4" s="629">
        <v>43374</v>
      </c>
      <c r="K4" s="629">
        <v>43405</v>
      </c>
      <c r="L4" s="629">
        <v>43435</v>
      </c>
      <c r="M4" s="629">
        <v>43466</v>
      </c>
      <c r="N4" s="629">
        <v>43497</v>
      </c>
    </row>
    <row r="5" spans="1:14" ht="13.7" customHeight="1" x14ac:dyDescent="0.2">
      <c r="A5" s="781" t="s">
        <v>514</v>
      </c>
      <c r="B5" s="645" t="s">
        <v>331</v>
      </c>
      <c r="C5" s="641">
        <v>619.76136363636363</v>
      </c>
      <c r="D5" s="641">
        <v>678.15476190476193</v>
      </c>
      <c r="E5" s="641">
        <v>730.39130434782612</v>
      </c>
      <c r="F5" s="641">
        <v>708.95238095238096</v>
      </c>
      <c r="G5" s="641">
        <v>714.13636363636363</v>
      </c>
      <c r="H5" s="641">
        <v>726.28260869565213</v>
      </c>
      <c r="I5" s="641">
        <v>720.97500000000002</v>
      </c>
      <c r="J5" s="641">
        <v>695.39130434782612</v>
      </c>
      <c r="K5" s="641">
        <v>565.8295454545455</v>
      </c>
      <c r="L5" s="641">
        <v>477.35714285714283</v>
      </c>
      <c r="M5" s="641">
        <v>487.66304347826087</v>
      </c>
      <c r="N5" s="641">
        <v>535.29999999999995</v>
      </c>
    </row>
    <row r="6" spans="1:14" ht="13.7" customHeight="1" x14ac:dyDescent="0.2">
      <c r="A6" s="782"/>
      <c r="B6" s="646" t="s">
        <v>332</v>
      </c>
      <c r="C6" s="642">
        <v>593.17857142857144</v>
      </c>
      <c r="D6" s="642">
        <v>684.55380952380949</v>
      </c>
      <c r="E6" s="642">
        <v>738.84523809523807</v>
      </c>
      <c r="F6" s="642">
        <v>714.35714285714289</v>
      </c>
      <c r="G6" s="642">
        <v>721.35227272727275</v>
      </c>
      <c r="H6" s="642">
        <v>740.26136363636363</v>
      </c>
      <c r="I6" s="642">
        <v>729.5625</v>
      </c>
      <c r="J6" s="642">
        <v>710.22826086956525</v>
      </c>
      <c r="K6" s="642">
        <v>579.89772727272725</v>
      </c>
      <c r="L6" s="642">
        <v>490.60526315789474</v>
      </c>
      <c r="M6" s="642">
        <v>499.86363636363637</v>
      </c>
      <c r="N6" s="642">
        <v>538.45624999999995</v>
      </c>
    </row>
    <row r="7" spans="1:14" ht="13.7" customHeight="1" x14ac:dyDescent="0.2">
      <c r="A7" s="781" t="s">
        <v>553</v>
      </c>
      <c r="B7" s="645" t="s">
        <v>331</v>
      </c>
      <c r="C7" s="643">
        <v>627.03571428571433</v>
      </c>
      <c r="D7" s="643">
        <v>677.26190476190482</v>
      </c>
      <c r="E7" s="643">
        <v>715.84523809523807</v>
      </c>
      <c r="F7" s="643">
        <v>689.96428571428567</v>
      </c>
      <c r="G7" s="643">
        <v>687.53409090909088</v>
      </c>
      <c r="H7" s="643">
        <v>682.15909090909088</v>
      </c>
      <c r="I7" s="643">
        <v>717.02499999999998</v>
      </c>
      <c r="J7" s="643">
        <v>751.07608695652175</v>
      </c>
      <c r="K7" s="643">
        <v>653.53409090909088</v>
      </c>
      <c r="L7" s="643">
        <v>568.63888888888891</v>
      </c>
      <c r="M7" s="643">
        <v>581.6704545454545</v>
      </c>
      <c r="N7" s="643">
        <v>615.625</v>
      </c>
    </row>
    <row r="8" spans="1:14" ht="13.7" customHeight="1" x14ac:dyDescent="0.2">
      <c r="A8" s="782"/>
      <c r="B8" s="646" t="s">
        <v>332</v>
      </c>
      <c r="C8" s="642">
        <v>634.13095238095241</v>
      </c>
      <c r="D8" s="642">
        <v>682.03571428571433</v>
      </c>
      <c r="E8" s="642">
        <v>723.45238095238096</v>
      </c>
      <c r="F8" s="642">
        <v>695.30952380952385</v>
      </c>
      <c r="G8" s="642">
        <v>693.375</v>
      </c>
      <c r="H8" s="642">
        <v>692.25</v>
      </c>
      <c r="I8" s="642">
        <v>726.5</v>
      </c>
      <c r="J8" s="642">
        <v>759.68478260869563</v>
      </c>
      <c r="K8" s="642">
        <v>659</v>
      </c>
      <c r="L8" s="642">
        <v>573.86842105263156</v>
      </c>
      <c r="M8" s="642">
        <v>595.34090909090912</v>
      </c>
      <c r="N8" s="642">
        <v>627.16250000000002</v>
      </c>
    </row>
    <row r="9" spans="1:14" ht="13.7" customHeight="1" x14ac:dyDescent="0.2">
      <c r="A9" s="781" t="s">
        <v>515</v>
      </c>
      <c r="B9" s="645" t="s">
        <v>331</v>
      </c>
      <c r="C9" s="641">
        <v>586.5454545454545</v>
      </c>
      <c r="D9" s="641">
        <v>633.29761904761904</v>
      </c>
      <c r="E9" s="641">
        <v>677.695652173913</v>
      </c>
      <c r="F9" s="641">
        <v>656.69047619047615</v>
      </c>
      <c r="G9" s="641">
        <v>654.93818181818176</v>
      </c>
      <c r="H9" s="641">
        <v>660.15260869565213</v>
      </c>
      <c r="I9" s="641">
        <v>692.55</v>
      </c>
      <c r="J9" s="641">
        <v>719.73913043478262</v>
      </c>
      <c r="K9" s="641">
        <v>628.43181818181813</v>
      </c>
      <c r="L9" s="641">
        <v>531.35714285714289</v>
      </c>
      <c r="M9" s="641">
        <v>554.5</v>
      </c>
      <c r="N9" s="641">
        <v>600.01250000000005</v>
      </c>
    </row>
    <row r="10" spans="1:14" ht="13.7" customHeight="1" x14ac:dyDescent="0.2">
      <c r="A10" s="782"/>
      <c r="B10" s="646" t="s">
        <v>332</v>
      </c>
      <c r="C10" s="642">
        <v>593.14952380952377</v>
      </c>
      <c r="D10" s="642">
        <v>642.35699999999997</v>
      </c>
      <c r="E10" s="642">
        <v>686.23857142857139</v>
      </c>
      <c r="F10" s="642">
        <v>668.52428571428561</v>
      </c>
      <c r="G10" s="642">
        <v>658.59136363636367</v>
      </c>
      <c r="H10" s="642">
        <v>662.82999999999993</v>
      </c>
      <c r="I10" s="642">
        <v>695.10050000000001</v>
      </c>
      <c r="J10" s="642">
        <v>728.33695652173913</v>
      </c>
      <c r="K10" s="642">
        <v>657.68772727272733</v>
      </c>
      <c r="L10" s="642">
        <v>563.423888888889</v>
      </c>
      <c r="M10" s="642">
        <v>571.49454545454546</v>
      </c>
      <c r="N10" s="642">
        <v>612.1875</v>
      </c>
    </row>
    <row r="11" spans="1:14" ht="13.7" customHeight="1" x14ac:dyDescent="0.2">
      <c r="A11" s="779" t="s">
        <v>333</v>
      </c>
      <c r="B11" s="645" t="s">
        <v>331</v>
      </c>
      <c r="C11" s="641">
        <v>360.54545454545456</v>
      </c>
      <c r="D11" s="641">
        <v>382.89904761904762</v>
      </c>
      <c r="E11" s="641">
        <v>429.10913043478263</v>
      </c>
      <c r="F11" s="641">
        <v>433.15476190476193</v>
      </c>
      <c r="G11" s="641">
        <v>438.81863636363636</v>
      </c>
      <c r="H11" s="641">
        <v>425.04391304347826</v>
      </c>
      <c r="I11" s="641">
        <v>441.44400000000007</v>
      </c>
      <c r="J11" s="641">
        <v>475.32608695652175</v>
      </c>
      <c r="K11" s="641">
        <v>412.59090909090907</v>
      </c>
      <c r="L11" s="641">
        <v>343.15476190476193</v>
      </c>
      <c r="M11" s="641">
        <v>362.95652173913044</v>
      </c>
      <c r="N11" s="641">
        <v>405.36250000000001</v>
      </c>
    </row>
    <row r="12" spans="1:14" ht="13.7" customHeight="1" x14ac:dyDescent="0.2">
      <c r="A12" s="780"/>
      <c r="B12" s="646" t="s">
        <v>332</v>
      </c>
      <c r="C12" s="642">
        <v>356.0595238095238</v>
      </c>
      <c r="D12" s="642">
        <v>376.64285714285717</v>
      </c>
      <c r="E12" s="642">
        <v>423.54761904761904</v>
      </c>
      <c r="F12" s="642">
        <v>427.5</v>
      </c>
      <c r="G12" s="642">
        <v>432.94318181818181</v>
      </c>
      <c r="H12" s="642">
        <v>418.68181818181819</v>
      </c>
      <c r="I12" s="642">
        <v>435.17500000000001</v>
      </c>
      <c r="J12" s="642">
        <v>469.10869565217394</v>
      </c>
      <c r="K12" s="642">
        <v>403.36363636363637</v>
      </c>
      <c r="L12" s="642">
        <v>336.4736842105263</v>
      </c>
      <c r="M12" s="642">
        <v>353.86363636363637</v>
      </c>
      <c r="N12" s="642">
        <v>390.52499999999998</v>
      </c>
    </row>
    <row r="13" spans="1:14" ht="13.7" customHeight="1" x14ac:dyDescent="0.2">
      <c r="B13" s="635"/>
      <c r="N13" s="169" t="s">
        <v>312</v>
      </c>
    </row>
    <row r="14" spans="1:14" ht="13.7" customHeight="1" x14ac:dyDescent="0.2">
      <c r="A14" s="635"/>
    </row>
    <row r="15" spans="1:14" ht="13.7" customHeight="1" x14ac:dyDescent="0.2">
      <c r="A15" s="635"/>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election activeCell="D26" sqref="D26"/>
    </sheetView>
  </sheetViews>
  <sheetFormatPr baseColWidth="10" defaultRowHeight="14.25" x14ac:dyDescent="0.2"/>
  <cols>
    <col min="1" max="1" width="28.375" customWidth="1"/>
    <col min="9" max="49" width="11" style="1"/>
  </cols>
  <sheetData>
    <row r="1" spans="1:8" x14ac:dyDescent="0.2">
      <c r="A1" s="54" t="s">
        <v>334</v>
      </c>
      <c r="B1" s="54"/>
      <c r="C1" s="54"/>
      <c r="D1" s="6"/>
      <c r="E1" s="6"/>
      <c r="F1" s="6"/>
      <c r="G1" s="6"/>
      <c r="H1" s="3"/>
    </row>
    <row r="2" spans="1:8" x14ac:dyDescent="0.2">
      <c r="A2" s="55"/>
      <c r="B2" s="55"/>
      <c r="C2" s="55"/>
      <c r="D2" s="66"/>
      <c r="E2" s="66"/>
      <c r="F2" s="66"/>
      <c r="G2" s="110"/>
      <c r="H2" s="56" t="s">
        <v>496</v>
      </c>
    </row>
    <row r="3" spans="1:8" x14ac:dyDescent="0.2">
      <c r="A3" s="57"/>
      <c r="B3" s="757">
        <f>INDICE!A3</f>
        <v>43497</v>
      </c>
      <c r="C3" s="756">
        <v>41671</v>
      </c>
      <c r="D3" s="756" t="s">
        <v>116</v>
      </c>
      <c r="E3" s="756"/>
      <c r="F3" s="756" t="s">
        <v>117</v>
      </c>
      <c r="G3" s="756"/>
      <c r="H3" s="756"/>
    </row>
    <row r="4" spans="1:8" ht="25.5" x14ac:dyDescent="0.2">
      <c r="A4" s="67"/>
      <c r="B4" s="194" t="s">
        <v>54</v>
      </c>
      <c r="C4" s="195" t="s">
        <v>477</v>
      </c>
      <c r="D4" s="194" t="s">
        <v>54</v>
      </c>
      <c r="E4" s="195" t="s">
        <v>477</v>
      </c>
      <c r="F4" s="194" t="s">
        <v>54</v>
      </c>
      <c r="G4" s="196" t="s">
        <v>477</v>
      </c>
      <c r="H4" s="195" t="s">
        <v>107</v>
      </c>
    </row>
    <row r="5" spans="1:8" x14ac:dyDescent="0.2">
      <c r="A5" s="3" t="s">
        <v>335</v>
      </c>
      <c r="B5" s="72">
        <v>26615.116000000002</v>
      </c>
      <c r="C5" s="73">
        <v>-8.9893633427645678</v>
      </c>
      <c r="D5" s="72">
        <v>58857.707000000002</v>
      </c>
      <c r="E5" s="73">
        <v>0.95195086525504302</v>
      </c>
      <c r="F5" s="72">
        <v>277061.11099999998</v>
      </c>
      <c r="G5" s="73">
        <v>3.2296364756437588</v>
      </c>
      <c r="H5" s="73">
        <v>78.772818405337091</v>
      </c>
    </row>
    <row r="6" spans="1:8" x14ac:dyDescent="0.2">
      <c r="A6" s="3" t="s">
        <v>336</v>
      </c>
      <c r="B6" s="59">
        <v>5454.1729999999998</v>
      </c>
      <c r="C6" s="197">
        <v>24.951443677185562</v>
      </c>
      <c r="D6" s="59">
        <v>12341.621999999999</v>
      </c>
      <c r="E6" s="60">
        <v>29.152259291932602</v>
      </c>
      <c r="F6" s="59">
        <v>64206.525999999998</v>
      </c>
      <c r="G6" s="60">
        <v>-14.2588285567869</v>
      </c>
      <c r="H6" s="60">
        <v>18.254922153385699</v>
      </c>
    </row>
    <row r="7" spans="1:8" x14ac:dyDescent="0.2">
      <c r="A7" s="3" t="s">
        <v>337</v>
      </c>
      <c r="B7" s="97">
        <v>935.72400000000005</v>
      </c>
      <c r="C7" s="197">
        <v>12.32291319055153</v>
      </c>
      <c r="D7" s="97">
        <v>2003.3910000000001</v>
      </c>
      <c r="E7" s="197">
        <v>16.285229202037353</v>
      </c>
      <c r="F7" s="97">
        <v>10454.082</v>
      </c>
      <c r="G7" s="197">
        <v>5.2260202762327452</v>
      </c>
      <c r="H7" s="197">
        <v>2.9722594412772105</v>
      </c>
    </row>
    <row r="8" spans="1:8" x14ac:dyDescent="0.2">
      <c r="A8" s="233" t="s">
        <v>191</v>
      </c>
      <c r="B8" s="234">
        <v>33005.012999999999</v>
      </c>
      <c r="C8" s="235">
        <v>-4.1723663350934102</v>
      </c>
      <c r="D8" s="234">
        <v>73202.720000000001</v>
      </c>
      <c r="E8" s="235">
        <v>5.2044534494705186</v>
      </c>
      <c r="F8" s="234">
        <v>351721.71899999998</v>
      </c>
      <c r="G8" s="235">
        <v>-0.42192281003498522</v>
      </c>
      <c r="H8" s="236">
        <v>100</v>
      </c>
    </row>
    <row r="9" spans="1:8" x14ac:dyDescent="0.2">
      <c r="A9" s="237" t="s">
        <v>540</v>
      </c>
      <c r="B9" s="75">
        <v>7243.87</v>
      </c>
      <c r="C9" s="76">
        <v>-15.066474222259222</v>
      </c>
      <c r="D9" s="75">
        <v>15267.236999999999</v>
      </c>
      <c r="E9" s="200">
        <v>-13.74470637327855</v>
      </c>
      <c r="F9" s="75">
        <v>101228.09699999999</v>
      </c>
      <c r="G9" s="200">
        <v>0.27326985611263149</v>
      </c>
      <c r="H9" s="200">
        <v>28.780735317627627</v>
      </c>
    </row>
    <row r="10" spans="1:8" x14ac:dyDescent="0.2">
      <c r="A10" s="3"/>
      <c r="B10" s="3"/>
      <c r="C10" s="3"/>
      <c r="D10" s="3"/>
      <c r="E10" s="3"/>
      <c r="F10" s="3"/>
      <c r="G10" s="110"/>
      <c r="H10" s="56" t="s">
        <v>227</v>
      </c>
    </row>
    <row r="11" spans="1:8" x14ac:dyDescent="0.2">
      <c r="A11" s="81" t="s">
        <v>624</v>
      </c>
      <c r="B11" s="81"/>
      <c r="C11" s="211"/>
      <c r="D11" s="211"/>
      <c r="E11" s="211"/>
      <c r="F11" s="81"/>
      <c r="G11" s="81"/>
      <c r="H11" s="81"/>
    </row>
    <row r="12" spans="1:8" x14ac:dyDescent="0.2">
      <c r="A12" s="81" t="s">
        <v>541</v>
      </c>
      <c r="B12" s="110"/>
      <c r="C12" s="110"/>
      <c r="D12" s="110"/>
      <c r="E12" s="110"/>
      <c r="F12" s="110"/>
      <c r="G12" s="110"/>
      <c r="H12" s="110"/>
    </row>
    <row r="13" spans="1:8" x14ac:dyDescent="0.2">
      <c r="A13" s="482" t="s">
        <v>572</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E9">
    <cfRule type="cellIs" dxfId="5662" priority="1" operator="between">
      <formula>0</formula>
      <formula>0.5</formula>
    </cfRule>
    <cfRule type="cellIs" dxfId="5661" priority="2" operator="between">
      <formula>0</formula>
      <formula>0.49</formula>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election activeCell="A4" sqref="A4"/>
    </sheetView>
  </sheetViews>
  <sheetFormatPr baseColWidth="10" defaultRowHeight="14.25" x14ac:dyDescent="0.2"/>
  <cols>
    <col min="1" max="1" width="32.375" customWidth="1"/>
    <col min="9" max="41" width="11" style="1"/>
  </cols>
  <sheetData>
    <row r="1" spans="1:8" x14ac:dyDescent="0.2">
      <c r="A1" s="54" t="s">
        <v>338</v>
      </c>
      <c r="B1" s="54"/>
      <c r="C1" s="54"/>
      <c r="D1" s="6"/>
      <c r="E1" s="6"/>
      <c r="F1" s="6"/>
      <c r="G1" s="6"/>
      <c r="H1" s="3"/>
    </row>
    <row r="2" spans="1:8" x14ac:dyDescent="0.2">
      <c r="A2" s="55"/>
      <c r="B2" s="55"/>
      <c r="C2" s="55"/>
      <c r="D2" s="66"/>
      <c r="E2" s="66"/>
      <c r="F2" s="66"/>
      <c r="G2" s="110"/>
      <c r="H2" s="56" t="s">
        <v>496</v>
      </c>
    </row>
    <row r="3" spans="1:8" ht="14.1" customHeight="1" x14ac:dyDescent="0.2">
      <c r="A3" s="57"/>
      <c r="B3" s="757">
        <f>INDICE!A3</f>
        <v>43497</v>
      </c>
      <c r="C3" s="757">
        <v>41671</v>
      </c>
      <c r="D3" s="756" t="s">
        <v>116</v>
      </c>
      <c r="E3" s="756"/>
      <c r="F3" s="756" t="s">
        <v>117</v>
      </c>
      <c r="G3" s="756"/>
      <c r="H3" s="193"/>
    </row>
    <row r="4" spans="1:8" ht="25.5" x14ac:dyDescent="0.2">
      <c r="A4" s="67"/>
      <c r="B4" s="194" t="s">
        <v>54</v>
      </c>
      <c r="C4" s="195" t="s">
        <v>477</v>
      </c>
      <c r="D4" s="194" t="s">
        <v>54</v>
      </c>
      <c r="E4" s="195" t="s">
        <v>477</v>
      </c>
      <c r="F4" s="194" t="s">
        <v>54</v>
      </c>
      <c r="G4" s="196" t="s">
        <v>477</v>
      </c>
      <c r="H4" s="195" t="s">
        <v>107</v>
      </c>
    </row>
    <row r="5" spans="1:8" x14ac:dyDescent="0.2">
      <c r="A5" s="3" t="s">
        <v>519</v>
      </c>
      <c r="B5" s="72">
        <v>10776.43</v>
      </c>
      <c r="C5" s="73">
        <v>5.5476929013781575</v>
      </c>
      <c r="D5" s="72">
        <v>24320.476999999999</v>
      </c>
      <c r="E5" s="73">
        <v>13.435034180262551</v>
      </c>
      <c r="F5" s="72">
        <v>137780.95800000001</v>
      </c>
      <c r="G5" s="74">
        <v>-4.7958169156549459</v>
      </c>
      <c r="H5" s="73">
        <v>39.173286879107977</v>
      </c>
    </row>
    <row r="6" spans="1:8" x14ac:dyDescent="0.2">
      <c r="A6" s="3" t="s">
        <v>518</v>
      </c>
      <c r="B6" s="59">
        <v>11568.859</v>
      </c>
      <c r="C6" s="197">
        <v>6.4499676293931731</v>
      </c>
      <c r="D6" s="59">
        <v>23639.047999999999</v>
      </c>
      <c r="E6" s="60">
        <v>6.5039115632313145</v>
      </c>
      <c r="F6" s="59">
        <v>129624.571</v>
      </c>
      <c r="G6" s="60">
        <v>1.5662885967081868</v>
      </c>
      <c r="H6" s="60">
        <v>36.854298156094252</v>
      </c>
    </row>
    <row r="7" spans="1:8" x14ac:dyDescent="0.2">
      <c r="A7" s="3" t="s">
        <v>517</v>
      </c>
      <c r="B7" s="97">
        <v>9724</v>
      </c>
      <c r="C7" s="197">
        <v>-22.401078532438728</v>
      </c>
      <c r="D7" s="97">
        <v>23239.804</v>
      </c>
      <c r="E7" s="197">
        <v>-4.0592723841740224</v>
      </c>
      <c r="F7" s="97">
        <v>73862.107999999993</v>
      </c>
      <c r="G7" s="197">
        <v>4.133813968742194</v>
      </c>
      <c r="H7" s="197">
        <v>21.000155523520569</v>
      </c>
    </row>
    <row r="8" spans="1:8" x14ac:dyDescent="0.2">
      <c r="A8" s="475" t="s">
        <v>339</v>
      </c>
      <c r="B8" s="97">
        <v>935.72400000000005</v>
      </c>
      <c r="C8" s="197">
        <v>12.32291319055153</v>
      </c>
      <c r="D8" s="97">
        <v>2003.3910000000001</v>
      </c>
      <c r="E8" s="197">
        <v>16.285229202037353</v>
      </c>
      <c r="F8" s="97">
        <v>10454.082</v>
      </c>
      <c r="G8" s="197">
        <v>5.2260202762327452</v>
      </c>
      <c r="H8" s="197">
        <v>2.9722594412772105</v>
      </c>
    </row>
    <row r="9" spans="1:8" x14ac:dyDescent="0.2">
      <c r="A9" s="233" t="s">
        <v>191</v>
      </c>
      <c r="B9" s="234">
        <v>33005.012999999999</v>
      </c>
      <c r="C9" s="235">
        <v>-4.1723663350934102</v>
      </c>
      <c r="D9" s="234">
        <v>73202.720000000001</v>
      </c>
      <c r="E9" s="235">
        <v>5.2044534494705186</v>
      </c>
      <c r="F9" s="234">
        <v>351721.71899999998</v>
      </c>
      <c r="G9" s="235">
        <v>-0.42192281003498522</v>
      </c>
      <c r="H9" s="236">
        <v>100</v>
      </c>
    </row>
    <row r="10" spans="1:8" x14ac:dyDescent="0.2">
      <c r="A10" s="81"/>
      <c r="B10" s="3"/>
      <c r="C10" s="3"/>
      <c r="D10" s="3"/>
      <c r="E10" s="3"/>
      <c r="F10" s="3"/>
      <c r="G10" s="110"/>
      <c r="H10" s="56" t="s">
        <v>227</v>
      </c>
    </row>
    <row r="11" spans="1:8" x14ac:dyDescent="0.2">
      <c r="A11" s="81" t="s">
        <v>624</v>
      </c>
      <c r="B11" s="81"/>
      <c r="C11" s="211"/>
      <c r="D11" s="211"/>
      <c r="E11" s="211"/>
      <c r="F11" s="81"/>
      <c r="G11" s="81"/>
      <c r="H11" s="81"/>
    </row>
    <row r="12" spans="1:8" x14ac:dyDescent="0.2">
      <c r="A12" s="81" t="s">
        <v>516</v>
      </c>
      <c r="B12" s="110"/>
      <c r="C12" s="110"/>
      <c r="D12" s="110"/>
      <c r="E12" s="110"/>
      <c r="F12" s="110"/>
      <c r="G12" s="110"/>
      <c r="H12" s="110"/>
    </row>
    <row r="13" spans="1:8" x14ac:dyDescent="0.2">
      <c r="A13" s="482" t="s">
        <v>572</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338</v>
      </c>
    </row>
  </sheetData>
  <mergeCells count="3">
    <mergeCell ref="B3:C3"/>
    <mergeCell ref="D3:E3"/>
    <mergeCell ref="F3:G3"/>
  </mergeCells>
  <conditionalFormatting sqref="G5">
    <cfRule type="cellIs" dxfId="5660" priority="1" operator="between">
      <formula>0</formula>
      <formula>0.5</formula>
    </cfRule>
    <cfRule type="cellIs" dxfId="5659" priority="2" operator="between">
      <formula>0</formula>
      <formula>0.49</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election activeCell="A3" sqref="A3"/>
    </sheetView>
  </sheetViews>
  <sheetFormatPr baseColWidth="10" defaultRowHeight="14.25" x14ac:dyDescent="0.2"/>
  <cols>
    <col min="1" max="1" width="11" style="1" customWidth="1"/>
    <col min="2" max="16384" width="11" style="1"/>
  </cols>
  <sheetData>
    <row r="1" spans="1:4" x14ac:dyDescent="0.2">
      <c r="A1" s="166" t="s">
        <v>520</v>
      </c>
      <c r="B1" s="166"/>
      <c r="C1" s="166"/>
      <c r="D1" s="166"/>
    </row>
    <row r="2" spans="1:4" x14ac:dyDescent="0.2">
      <c r="A2" s="167"/>
      <c r="B2" s="167"/>
      <c r="C2" s="167"/>
      <c r="D2" s="167"/>
    </row>
    <row r="3" spans="1:4" x14ac:dyDescent="0.2">
      <c r="A3" s="170"/>
      <c r="B3" s="783">
        <v>2016</v>
      </c>
      <c r="C3" s="783">
        <v>2017</v>
      </c>
      <c r="D3" s="783">
        <v>2018</v>
      </c>
    </row>
    <row r="4" spans="1:4" x14ac:dyDescent="0.2">
      <c r="B4" s="784"/>
      <c r="C4" s="785"/>
      <c r="D4" s="785"/>
    </row>
    <row r="5" spans="1:4" x14ac:dyDescent="0.2">
      <c r="A5" s="201" t="s">
        <v>340</v>
      </c>
      <c r="B5" s="231">
        <v>5.1881797709425364</v>
      </c>
      <c r="C5" s="231">
        <v>6.3493063281718332</v>
      </c>
      <c r="D5" s="231">
        <v>1.3827904707962964</v>
      </c>
    </row>
    <row r="6" spans="1:4" x14ac:dyDescent="0.2">
      <c r="A6" s="1" t="s">
        <v>131</v>
      </c>
      <c r="B6" s="175">
        <v>6.4362958399064958</v>
      </c>
      <c r="C6" s="175">
        <v>7.4256896103364971</v>
      </c>
      <c r="D6" s="175">
        <v>-0.42192281003498522</v>
      </c>
    </row>
    <row r="7" spans="1:4" x14ac:dyDescent="0.2">
      <c r="A7" s="1" t="s">
        <v>132</v>
      </c>
      <c r="B7" s="175">
        <v>6.3067058421160711</v>
      </c>
      <c r="C7" s="175">
        <v>7.7632930229823778</v>
      </c>
      <c r="D7" s="175" t="s">
        <v>545</v>
      </c>
    </row>
    <row r="8" spans="1:4" x14ac:dyDescent="0.2">
      <c r="A8" s="1" t="s">
        <v>133</v>
      </c>
      <c r="B8" s="175">
        <v>5.6871921569723929</v>
      </c>
      <c r="C8" s="175">
        <v>8.6823531565523488</v>
      </c>
      <c r="D8" s="175" t="s">
        <v>545</v>
      </c>
    </row>
    <row r="9" spans="1:4" x14ac:dyDescent="0.2">
      <c r="A9" s="1" t="s">
        <v>134</v>
      </c>
      <c r="B9" s="175">
        <v>5.564490468914248</v>
      </c>
      <c r="C9" s="175">
        <v>9.2316616317197475</v>
      </c>
      <c r="D9" s="175" t="s">
        <v>545</v>
      </c>
    </row>
    <row r="10" spans="1:4" x14ac:dyDescent="0.2">
      <c r="A10" s="1" t="s">
        <v>135</v>
      </c>
      <c r="B10" s="175">
        <v>6.6480723845958654</v>
      </c>
      <c r="C10" s="175">
        <v>7.8844367815251033</v>
      </c>
      <c r="D10" s="175" t="s">
        <v>545</v>
      </c>
    </row>
    <row r="11" spans="1:4" x14ac:dyDescent="0.2">
      <c r="A11" s="1" t="s">
        <v>136</v>
      </c>
      <c r="B11" s="175">
        <v>8.6635317737203472</v>
      </c>
      <c r="C11" s="175">
        <v>5.692473112761955</v>
      </c>
      <c r="D11" s="175" t="s">
        <v>545</v>
      </c>
    </row>
    <row r="12" spans="1:4" x14ac:dyDescent="0.2">
      <c r="A12" s="1" t="s">
        <v>137</v>
      </c>
      <c r="B12" s="175">
        <v>9.6488632316389484</v>
      </c>
      <c r="C12" s="175">
        <v>4.3377124273708612</v>
      </c>
      <c r="D12" s="175" t="s">
        <v>545</v>
      </c>
    </row>
    <row r="13" spans="1:4" x14ac:dyDescent="0.2">
      <c r="A13" s="1" t="s">
        <v>138</v>
      </c>
      <c r="B13" s="175">
        <v>10.361238402301218</v>
      </c>
      <c r="C13" s="175">
        <v>3.210284926881716</v>
      </c>
      <c r="D13" s="175" t="s">
        <v>545</v>
      </c>
    </row>
    <row r="14" spans="1:4" x14ac:dyDescent="0.2">
      <c r="A14" s="1" t="s">
        <v>139</v>
      </c>
      <c r="B14" s="175">
        <v>10.009988205999665</v>
      </c>
      <c r="C14" s="175">
        <v>2.3793292410016718</v>
      </c>
      <c r="D14" s="175" t="s">
        <v>545</v>
      </c>
    </row>
    <row r="15" spans="1:4" x14ac:dyDescent="0.2">
      <c r="A15" s="1" t="s">
        <v>140</v>
      </c>
      <c r="B15" s="175">
        <v>9.8578196913009304</v>
      </c>
      <c r="C15" s="175">
        <v>0.6235358754026924</v>
      </c>
      <c r="D15" s="175" t="s">
        <v>545</v>
      </c>
    </row>
    <row r="16" spans="1:4" x14ac:dyDescent="0.2">
      <c r="A16" s="229" t="s">
        <v>141</v>
      </c>
      <c r="B16" s="230">
        <v>9.6325793344092911</v>
      </c>
      <c r="C16" s="230">
        <v>-0.76298780695775381</v>
      </c>
      <c r="D16" s="230" t="s">
        <v>545</v>
      </c>
    </row>
    <row r="17" spans="4:4" x14ac:dyDescent="0.2">
      <c r="D17" s="56" t="s">
        <v>227</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1"/>
  <sheetViews>
    <sheetView workbookViewId="0"/>
  </sheetViews>
  <sheetFormatPr baseColWidth="10" defaultRowHeight="14.25" x14ac:dyDescent="0.2"/>
  <cols>
    <col min="1" max="1" width="21.875" customWidth="1"/>
    <col min="2" max="2" width="11.75" customWidth="1"/>
  </cols>
  <sheetData>
    <row r="1" spans="1:6" x14ac:dyDescent="0.2">
      <c r="A1" s="54" t="s">
        <v>23</v>
      </c>
      <c r="B1" s="54"/>
      <c r="C1" s="54"/>
      <c r="D1" s="54"/>
      <c r="E1" s="6"/>
      <c r="F1" s="3"/>
    </row>
    <row r="2" spans="1:6" x14ac:dyDescent="0.2">
      <c r="A2" s="55"/>
      <c r="B2" s="55"/>
      <c r="C2" s="55"/>
      <c r="D2" s="55"/>
      <c r="E2" s="66"/>
      <c r="F2" s="56" t="s">
        <v>106</v>
      </c>
    </row>
    <row r="3" spans="1:6" ht="14.45" customHeight="1" x14ac:dyDescent="0.2">
      <c r="A3" s="57"/>
      <c r="B3" s="752" t="s">
        <v>636</v>
      </c>
      <c r="C3" s="748" t="s">
        <v>445</v>
      </c>
      <c r="D3" s="752" t="s">
        <v>591</v>
      </c>
      <c r="E3" s="748" t="s">
        <v>445</v>
      </c>
      <c r="F3" s="750" t="s">
        <v>637</v>
      </c>
    </row>
    <row r="4" spans="1:6" x14ac:dyDescent="0.2">
      <c r="A4" s="67"/>
      <c r="B4" s="753"/>
      <c r="C4" s="749"/>
      <c r="D4" s="753"/>
      <c r="E4" s="749"/>
      <c r="F4" s="751"/>
    </row>
    <row r="5" spans="1:6" x14ac:dyDescent="0.2">
      <c r="A5" s="3" t="s">
        <v>108</v>
      </c>
      <c r="B5" s="59">
        <v>2035.8680000000002</v>
      </c>
      <c r="C5" s="60">
        <v>2.3000000000000003</v>
      </c>
      <c r="D5" s="59">
        <v>1340.126271751604</v>
      </c>
      <c r="E5" s="60">
        <v>1.5605533420228781</v>
      </c>
      <c r="F5" s="60">
        <v>51.916132301401049</v>
      </c>
    </row>
    <row r="6" spans="1:6" x14ac:dyDescent="0.2">
      <c r="A6" s="3" t="s">
        <v>120</v>
      </c>
      <c r="B6" s="59">
        <v>45497.223999999995</v>
      </c>
      <c r="C6" s="60">
        <v>51.399999999999991</v>
      </c>
      <c r="D6" s="59">
        <v>45144.069066169999</v>
      </c>
      <c r="E6" s="60">
        <v>52.56947001094332</v>
      </c>
      <c r="F6" s="60">
        <v>0.78228423165035943</v>
      </c>
    </row>
    <row r="7" spans="1:6" x14ac:dyDescent="0.2">
      <c r="A7" s="3" t="s">
        <v>121</v>
      </c>
      <c r="B7" s="59">
        <v>14605.14</v>
      </c>
      <c r="C7" s="60">
        <v>16.499999999999996</v>
      </c>
      <c r="D7" s="59">
        <v>13890.975062766698</v>
      </c>
      <c r="E7" s="60">
        <v>16.175794785235752</v>
      </c>
      <c r="F7" s="60">
        <v>5.1412153143053692</v>
      </c>
    </row>
    <row r="8" spans="1:6" x14ac:dyDescent="0.2">
      <c r="A8" s="3" t="s">
        <v>122</v>
      </c>
      <c r="B8" s="59">
        <v>20712.743999999999</v>
      </c>
      <c r="C8" s="60">
        <v>23.4</v>
      </c>
      <c r="D8" s="59">
        <v>20114.847549029633</v>
      </c>
      <c r="E8" s="60">
        <v>23.423384220272318</v>
      </c>
      <c r="F8" s="60">
        <v>2.9724135343954363</v>
      </c>
    </row>
    <row r="9" spans="1:6" x14ac:dyDescent="0.2">
      <c r="A9" s="3" t="s">
        <v>123</v>
      </c>
      <c r="B9" s="59">
        <v>5665.0240000000003</v>
      </c>
      <c r="C9" s="60">
        <v>6.4</v>
      </c>
      <c r="D9" s="59">
        <v>5385.0518517702958</v>
      </c>
      <c r="E9" s="60">
        <v>6.2707976415257267</v>
      </c>
      <c r="F9" s="60">
        <v>5.1990613263578105</v>
      </c>
    </row>
    <row r="10" spans="1:6" x14ac:dyDescent="0.2">
      <c r="A10" s="61" t="s">
        <v>115</v>
      </c>
      <c r="B10" s="62">
        <v>88516</v>
      </c>
      <c r="C10" s="63">
        <v>100</v>
      </c>
      <c r="D10" s="62">
        <v>85875.069801488236</v>
      </c>
      <c r="E10" s="63">
        <v>100</v>
      </c>
      <c r="F10" s="63">
        <v>3.0753165087569987</v>
      </c>
    </row>
    <row r="11" spans="1:6" x14ac:dyDescent="0.2">
      <c r="A11" s="3"/>
      <c r="B11" s="3"/>
      <c r="C11" s="3"/>
      <c r="D11" s="3"/>
      <c r="E11" s="3"/>
      <c r="F11" s="56" t="s">
        <v>622</v>
      </c>
    </row>
  </sheetData>
  <mergeCells count="5">
    <mergeCell ref="B3:B4"/>
    <mergeCell ref="C3:C4"/>
    <mergeCell ref="D3:D4"/>
    <mergeCell ref="E3:E4"/>
    <mergeCell ref="F3:F4"/>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activeCell="A3" sqref="A3"/>
    </sheetView>
  </sheetViews>
  <sheetFormatPr baseColWidth="10" defaultRowHeight="12.75" x14ac:dyDescent="0.2"/>
  <cols>
    <col min="1" max="1" width="17.375" style="627" customWidth="1"/>
    <col min="2" max="12" width="11" style="627"/>
    <col min="13" max="45" width="11" style="18"/>
    <col min="46" max="16384" width="11" style="627"/>
  </cols>
  <sheetData>
    <row r="1" spans="1:12" x14ac:dyDescent="0.2">
      <c r="A1" s="786" t="s">
        <v>522</v>
      </c>
      <c r="B1" s="786"/>
      <c r="C1" s="786"/>
      <c r="D1" s="786"/>
      <c r="E1" s="786"/>
      <c r="F1" s="786"/>
      <c r="G1" s="18"/>
      <c r="H1" s="18"/>
      <c r="I1" s="18"/>
      <c r="J1" s="18"/>
      <c r="K1" s="18"/>
      <c r="L1" s="18"/>
    </row>
    <row r="2" spans="1:12" x14ac:dyDescent="0.2">
      <c r="A2" s="787"/>
      <c r="B2" s="787"/>
      <c r="C2" s="787"/>
      <c r="D2" s="787"/>
      <c r="E2" s="787"/>
      <c r="F2" s="787"/>
      <c r="G2" s="18"/>
      <c r="H2" s="18"/>
      <c r="I2" s="18"/>
      <c r="J2" s="18"/>
      <c r="K2" s="657"/>
      <c r="L2" s="56" t="s">
        <v>496</v>
      </c>
    </row>
    <row r="3" spans="1:12" x14ac:dyDescent="0.2">
      <c r="A3" s="658"/>
      <c r="B3" s="788">
        <f>INDICE!A3</f>
        <v>43497</v>
      </c>
      <c r="C3" s="789">
        <v>41671</v>
      </c>
      <c r="D3" s="789">
        <v>41671</v>
      </c>
      <c r="E3" s="789">
        <v>41671</v>
      </c>
      <c r="F3" s="790">
        <v>41671</v>
      </c>
      <c r="G3" s="791" t="s">
        <v>117</v>
      </c>
      <c r="H3" s="789"/>
      <c r="I3" s="789"/>
      <c r="J3" s="789"/>
      <c r="K3" s="789"/>
      <c r="L3" s="792" t="s">
        <v>107</v>
      </c>
    </row>
    <row r="4" spans="1:12" x14ac:dyDescent="0.2">
      <c r="A4" s="633"/>
      <c r="B4" s="239" t="s">
        <v>341</v>
      </c>
      <c r="C4" s="239" t="s">
        <v>342</v>
      </c>
      <c r="D4" s="240" t="s">
        <v>343</v>
      </c>
      <c r="E4" s="240" t="s">
        <v>344</v>
      </c>
      <c r="F4" s="241" t="s">
        <v>191</v>
      </c>
      <c r="G4" s="242" t="s">
        <v>341</v>
      </c>
      <c r="H4" s="171" t="s">
        <v>342</v>
      </c>
      <c r="I4" s="243" t="s">
        <v>343</v>
      </c>
      <c r="J4" s="243" t="s">
        <v>344</v>
      </c>
      <c r="K4" s="243" t="s">
        <v>191</v>
      </c>
      <c r="L4" s="793"/>
    </row>
    <row r="5" spans="1:12" x14ac:dyDescent="0.2">
      <c r="A5" s="630" t="s">
        <v>157</v>
      </c>
      <c r="B5" s="485">
        <v>3423.6309999999999</v>
      </c>
      <c r="C5" s="485">
        <v>611.49099999999999</v>
      </c>
      <c r="D5" s="485">
        <v>311.69900000000001</v>
      </c>
      <c r="E5" s="485">
        <v>219.49799999999999</v>
      </c>
      <c r="F5" s="659">
        <v>4566.3189999999995</v>
      </c>
      <c r="G5" s="485">
        <v>38134.985000000001</v>
      </c>
      <c r="H5" s="485">
        <v>7182.0349999999999</v>
      </c>
      <c r="I5" s="485">
        <v>2770.0929999999998</v>
      </c>
      <c r="J5" s="485">
        <v>2812.799</v>
      </c>
      <c r="K5" s="660">
        <v>50899.912000000004</v>
      </c>
      <c r="L5" s="73">
        <v>14.471712793516055</v>
      </c>
    </row>
    <row r="6" spans="1:12" x14ac:dyDescent="0.2">
      <c r="A6" s="632" t="s">
        <v>158</v>
      </c>
      <c r="B6" s="485">
        <v>415.41399999999999</v>
      </c>
      <c r="C6" s="485">
        <v>704.79100000000005</v>
      </c>
      <c r="D6" s="485">
        <v>470.40100000000001</v>
      </c>
      <c r="E6" s="485">
        <v>61.253</v>
      </c>
      <c r="F6" s="661">
        <v>1651.8589999999999</v>
      </c>
      <c r="G6" s="485">
        <v>5062.348</v>
      </c>
      <c r="H6" s="485">
        <v>8318.1749999999993</v>
      </c>
      <c r="I6" s="485">
        <v>3290.7860000000001</v>
      </c>
      <c r="J6" s="485">
        <v>748.63400000000001</v>
      </c>
      <c r="K6" s="662">
        <v>17419.942999999999</v>
      </c>
      <c r="L6" s="60">
        <v>4.9527867941190236</v>
      </c>
    </row>
    <row r="7" spans="1:12" x14ac:dyDescent="0.2">
      <c r="A7" s="632" t="s">
        <v>159</v>
      </c>
      <c r="B7" s="485">
        <v>34.656999999999996</v>
      </c>
      <c r="C7" s="485">
        <v>618.79</v>
      </c>
      <c r="D7" s="485">
        <v>298.70499999999998</v>
      </c>
      <c r="E7" s="485">
        <v>13.032999999999999</v>
      </c>
      <c r="F7" s="661">
        <v>965.18500000000006</v>
      </c>
      <c r="G7" s="485">
        <v>1018.729</v>
      </c>
      <c r="H7" s="485">
        <v>5539.7809999999999</v>
      </c>
      <c r="I7" s="485">
        <v>2138.4540000000002</v>
      </c>
      <c r="J7" s="485">
        <v>181.261</v>
      </c>
      <c r="K7" s="662">
        <v>8878.2250000000004</v>
      </c>
      <c r="L7" s="60">
        <v>2.5242307357272851</v>
      </c>
    </row>
    <row r="8" spans="1:12" x14ac:dyDescent="0.2">
      <c r="A8" s="632" t="s">
        <v>160</v>
      </c>
      <c r="B8" s="485">
        <v>233.488</v>
      </c>
      <c r="C8" s="98">
        <v>1.827</v>
      </c>
      <c r="D8" s="485">
        <v>104.069</v>
      </c>
      <c r="E8" s="98">
        <v>1.212</v>
      </c>
      <c r="F8" s="661">
        <v>340.596</v>
      </c>
      <c r="G8" s="485">
        <v>4304.134</v>
      </c>
      <c r="H8" s="485">
        <v>76.438000000000002</v>
      </c>
      <c r="I8" s="485">
        <v>913.77700000000004</v>
      </c>
      <c r="J8" s="485">
        <v>12.553000000000001</v>
      </c>
      <c r="K8" s="662">
        <v>5306.902</v>
      </c>
      <c r="L8" s="60">
        <v>1.5088427179861514</v>
      </c>
    </row>
    <row r="9" spans="1:12" x14ac:dyDescent="0.2">
      <c r="A9" s="632" t="s">
        <v>617</v>
      </c>
      <c r="B9" s="485">
        <v>0</v>
      </c>
      <c r="C9" s="485">
        <v>0</v>
      </c>
      <c r="D9" s="485">
        <v>0</v>
      </c>
      <c r="E9" s="98">
        <v>25.451000000000001</v>
      </c>
      <c r="F9" s="721">
        <v>25.451000000000001</v>
      </c>
      <c r="G9" s="485">
        <v>0</v>
      </c>
      <c r="H9" s="485">
        <v>0</v>
      </c>
      <c r="I9" s="485">
        <v>0</v>
      </c>
      <c r="J9" s="485">
        <v>74.698999999999998</v>
      </c>
      <c r="K9" s="662">
        <v>74.698999999999998</v>
      </c>
      <c r="L9" s="98">
        <v>2.1238199271599048E-2</v>
      </c>
    </row>
    <row r="10" spans="1:12" x14ac:dyDescent="0.2">
      <c r="A10" s="632" t="s">
        <v>162</v>
      </c>
      <c r="B10" s="485">
        <v>292.20800000000003</v>
      </c>
      <c r="C10" s="485">
        <v>132.29599999999999</v>
      </c>
      <c r="D10" s="485">
        <v>137.93</v>
      </c>
      <c r="E10" s="485">
        <v>1.9450000000000001</v>
      </c>
      <c r="F10" s="661">
        <v>564.37900000000002</v>
      </c>
      <c r="G10" s="485">
        <v>3588.5569999999998</v>
      </c>
      <c r="H10" s="485">
        <v>1817.865</v>
      </c>
      <c r="I10" s="485">
        <v>1098.105</v>
      </c>
      <c r="J10" s="485">
        <v>25.529</v>
      </c>
      <c r="K10" s="662">
        <v>6530.0560000000005</v>
      </c>
      <c r="L10" s="60">
        <v>1.8566062542028812</v>
      </c>
    </row>
    <row r="11" spans="1:12" x14ac:dyDescent="0.2">
      <c r="A11" s="632" t="s">
        <v>163</v>
      </c>
      <c r="B11" s="485">
        <v>313.93900000000002</v>
      </c>
      <c r="C11" s="485">
        <v>950.07799999999997</v>
      </c>
      <c r="D11" s="485">
        <v>932.43899999999996</v>
      </c>
      <c r="E11" s="485">
        <v>66.149000000000001</v>
      </c>
      <c r="F11" s="661">
        <v>2262.605</v>
      </c>
      <c r="G11" s="485">
        <v>4212.8580000000002</v>
      </c>
      <c r="H11" s="485">
        <v>9983.348</v>
      </c>
      <c r="I11" s="485">
        <v>7059.8890000000001</v>
      </c>
      <c r="J11" s="485">
        <v>649.59699999999998</v>
      </c>
      <c r="K11" s="662">
        <v>21905.692000000003</v>
      </c>
      <c r="L11" s="60">
        <v>6.2281617140560535</v>
      </c>
    </row>
    <row r="12" spans="1:12" x14ac:dyDescent="0.2">
      <c r="A12" s="632" t="s">
        <v>548</v>
      </c>
      <c r="B12" s="485">
        <v>856.31600000000003</v>
      </c>
      <c r="C12" s="485">
        <v>466.24099999999999</v>
      </c>
      <c r="D12" s="485">
        <v>450.90899999999999</v>
      </c>
      <c r="E12" s="485">
        <v>50.762</v>
      </c>
      <c r="F12" s="661">
        <v>1824.2279999999998</v>
      </c>
      <c r="G12" s="485">
        <v>11246.781999999999</v>
      </c>
      <c r="H12" s="485">
        <v>4696.1949999999997</v>
      </c>
      <c r="I12" s="485">
        <v>2997.221</v>
      </c>
      <c r="J12" s="485">
        <v>580.44399999999996</v>
      </c>
      <c r="K12" s="662">
        <v>19520.642</v>
      </c>
      <c r="L12" s="60">
        <v>5.5500513354334835</v>
      </c>
    </row>
    <row r="13" spans="1:12" x14ac:dyDescent="0.2">
      <c r="A13" s="632" t="s">
        <v>164</v>
      </c>
      <c r="B13" s="485">
        <v>1241.682</v>
      </c>
      <c r="C13" s="485">
        <v>3282.384</v>
      </c>
      <c r="D13" s="485">
        <v>2251.0569999999998</v>
      </c>
      <c r="E13" s="485">
        <v>199.786</v>
      </c>
      <c r="F13" s="661">
        <v>6974.9089999999997</v>
      </c>
      <c r="G13" s="485">
        <v>16736.386999999999</v>
      </c>
      <c r="H13" s="485">
        <v>35608.889000000003</v>
      </c>
      <c r="I13" s="485">
        <v>17442.157999999999</v>
      </c>
      <c r="J13" s="485">
        <v>2079.8110000000001</v>
      </c>
      <c r="K13" s="662">
        <v>71867.244999999995</v>
      </c>
      <c r="L13" s="60">
        <v>20.43308304543341</v>
      </c>
    </row>
    <row r="14" spans="1:12" x14ac:dyDescent="0.2">
      <c r="A14" s="632" t="s">
        <v>345</v>
      </c>
      <c r="B14" s="485">
        <v>1160.7860000000001</v>
      </c>
      <c r="C14" s="485">
        <v>1723.3320000000001</v>
      </c>
      <c r="D14" s="485">
        <v>456.59399999999999</v>
      </c>
      <c r="E14" s="485">
        <v>89.322000000000003</v>
      </c>
      <c r="F14" s="661">
        <v>3430.0340000000006</v>
      </c>
      <c r="G14" s="485">
        <v>13297.043</v>
      </c>
      <c r="H14" s="485">
        <v>21367.146000000001</v>
      </c>
      <c r="I14" s="485">
        <v>3847.8980000000001</v>
      </c>
      <c r="J14" s="485">
        <v>920.93700000000001</v>
      </c>
      <c r="K14" s="662">
        <v>39433.023999999998</v>
      </c>
      <c r="L14" s="60">
        <v>11.211481031790891</v>
      </c>
    </row>
    <row r="15" spans="1:12" x14ac:dyDescent="0.2">
      <c r="A15" s="632" t="s">
        <v>167</v>
      </c>
      <c r="B15" s="98">
        <v>1.6E-2</v>
      </c>
      <c r="C15" s="485">
        <v>119.65900000000001</v>
      </c>
      <c r="D15" s="485">
        <v>82.677999999999997</v>
      </c>
      <c r="E15" s="485">
        <v>39.524999999999999</v>
      </c>
      <c r="F15" s="661">
        <v>241.87800000000001</v>
      </c>
      <c r="G15" s="98">
        <v>8.3000000000000004E-2</v>
      </c>
      <c r="H15" s="485">
        <v>1937.9469999999999</v>
      </c>
      <c r="I15" s="485">
        <v>589.68200000000002</v>
      </c>
      <c r="J15" s="485">
        <v>491.904</v>
      </c>
      <c r="K15" s="662">
        <v>3019.616</v>
      </c>
      <c r="L15" s="60">
        <v>0.85852831137911922</v>
      </c>
    </row>
    <row r="16" spans="1:12" x14ac:dyDescent="0.2">
      <c r="A16" s="632" t="s">
        <v>168</v>
      </c>
      <c r="B16" s="485">
        <v>239.35900000000001</v>
      </c>
      <c r="C16" s="485">
        <v>677.09</v>
      </c>
      <c r="D16" s="485">
        <v>276.541</v>
      </c>
      <c r="E16" s="485">
        <v>53.031999999999996</v>
      </c>
      <c r="F16" s="661">
        <v>1246.0219999999999</v>
      </c>
      <c r="G16" s="485">
        <v>5785.085</v>
      </c>
      <c r="H16" s="485">
        <v>7731.8459999999995</v>
      </c>
      <c r="I16" s="485">
        <v>2375.232</v>
      </c>
      <c r="J16" s="485">
        <v>646.21100000000001</v>
      </c>
      <c r="K16" s="662">
        <v>16538.374</v>
      </c>
      <c r="L16" s="60">
        <v>4.7021416972145893</v>
      </c>
    </row>
    <row r="17" spans="1:12" x14ac:dyDescent="0.2">
      <c r="A17" s="632" t="s">
        <v>169</v>
      </c>
      <c r="B17" s="98">
        <v>109.107</v>
      </c>
      <c r="C17" s="485">
        <v>50.06</v>
      </c>
      <c r="D17" s="485">
        <v>138.398</v>
      </c>
      <c r="E17" s="485">
        <v>5.2030000000000003</v>
      </c>
      <c r="F17" s="661">
        <v>302.76799999999997</v>
      </c>
      <c r="G17" s="485">
        <v>2386.962</v>
      </c>
      <c r="H17" s="485">
        <v>638.67700000000002</v>
      </c>
      <c r="I17" s="485">
        <v>1092.182</v>
      </c>
      <c r="J17" s="485">
        <v>58.027000000000001</v>
      </c>
      <c r="K17" s="662">
        <v>4175.848</v>
      </c>
      <c r="L17" s="60">
        <v>1.1872647820172739</v>
      </c>
    </row>
    <row r="18" spans="1:12" x14ac:dyDescent="0.2">
      <c r="A18" s="632" t="s">
        <v>170</v>
      </c>
      <c r="B18" s="485">
        <v>125.881</v>
      </c>
      <c r="C18" s="485">
        <v>328.35700000000003</v>
      </c>
      <c r="D18" s="485">
        <v>2729.0940000000001</v>
      </c>
      <c r="E18" s="485">
        <v>22.416</v>
      </c>
      <c r="F18" s="661">
        <v>3205.7480000000005</v>
      </c>
      <c r="G18" s="485">
        <v>1681.258</v>
      </c>
      <c r="H18" s="485">
        <v>3509.0650000000001</v>
      </c>
      <c r="I18" s="485">
        <v>19791.437000000002</v>
      </c>
      <c r="J18" s="485">
        <v>222.01300000000001</v>
      </c>
      <c r="K18" s="662">
        <v>25203.773000000001</v>
      </c>
      <c r="L18" s="60">
        <v>7.1658623725906345</v>
      </c>
    </row>
    <row r="19" spans="1:12" x14ac:dyDescent="0.2">
      <c r="A19" s="632" t="s">
        <v>172</v>
      </c>
      <c r="B19" s="485">
        <v>1614.212</v>
      </c>
      <c r="C19" s="485">
        <v>167.24600000000001</v>
      </c>
      <c r="D19" s="485">
        <v>73.305000000000007</v>
      </c>
      <c r="E19" s="485">
        <v>60.527999999999999</v>
      </c>
      <c r="F19" s="661">
        <v>1915.2910000000002</v>
      </c>
      <c r="G19" s="485">
        <v>21229.169000000002</v>
      </c>
      <c r="H19" s="485">
        <v>1863.9839999999999</v>
      </c>
      <c r="I19" s="485">
        <v>597.61599999999999</v>
      </c>
      <c r="J19" s="485">
        <v>692.21299999999997</v>
      </c>
      <c r="K19" s="662">
        <v>24382.982</v>
      </c>
      <c r="L19" s="60">
        <v>6.9324974973133875</v>
      </c>
    </row>
    <row r="20" spans="1:12" x14ac:dyDescent="0.2">
      <c r="A20" s="632" t="s">
        <v>173</v>
      </c>
      <c r="B20" s="485">
        <v>277.77300000000002</v>
      </c>
      <c r="C20" s="485">
        <v>445.32100000000003</v>
      </c>
      <c r="D20" s="485">
        <v>334.81099999999998</v>
      </c>
      <c r="E20" s="485">
        <v>13.271000000000001</v>
      </c>
      <c r="F20" s="661">
        <v>1071.1759999999999</v>
      </c>
      <c r="G20" s="485">
        <v>1725.876</v>
      </c>
      <c r="H20" s="485">
        <v>5358.9880000000003</v>
      </c>
      <c r="I20" s="485">
        <v>2399.7289999999998</v>
      </c>
      <c r="J20" s="485">
        <v>147.93600000000001</v>
      </c>
      <c r="K20" s="662">
        <v>9632.5290000000005</v>
      </c>
      <c r="L20" s="60">
        <v>2.7386922233424373</v>
      </c>
    </row>
    <row r="21" spans="1:12" x14ac:dyDescent="0.2">
      <c r="A21" s="632" t="s">
        <v>174</v>
      </c>
      <c r="B21" s="485">
        <v>437.96100000000001</v>
      </c>
      <c r="C21" s="485">
        <v>1288.9829999999999</v>
      </c>
      <c r="D21" s="485">
        <v>676.37599999999998</v>
      </c>
      <c r="E21" s="485">
        <v>13.343999999999999</v>
      </c>
      <c r="F21" s="661">
        <v>2416.6639999999998</v>
      </c>
      <c r="G21" s="485">
        <v>7370.6949999999997</v>
      </c>
      <c r="H21" s="485">
        <v>13991.771000000001</v>
      </c>
      <c r="I21" s="485">
        <v>5458.576</v>
      </c>
      <c r="J21" s="485">
        <v>109.52200000000001</v>
      </c>
      <c r="K21" s="662">
        <v>26930.564000000002</v>
      </c>
      <c r="L21" s="60">
        <v>7.6568184946057061</v>
      </c>
    </row>
    <row r="22" spans="1:12" x14ac:dyDescent="0.2">
      <c r="A22" s="244" t="s">
        <v>115</v>
      </c>
      <c r="B22" s="182">
        <v>10776.429999999997</v>
      </c>
      <c r="C22" s="182">
        <v>11567.945999999998</v>
      </c>
      <c r="D22" s="182">
        <v>9725.0059999999994</v>
      </c>
      <c r="E22" s="182">
        <v>935.73</v>
      </c>
      <c r="F22" s="663">
        <v>33005.112000000001</v>
      </c>
      <c r="G22" s="664">
        <v>137780.951</v>
      </c>
      <c r="H22" s="182">
        <v>129622.15</v>
      </c>
      <c r="I22" s="182">
        <v>73862.835000000006</v>
      </c>
      <c r="J22" s="182">
        <v>10454.09</v>
      </c>
      <c r="K22" s="182">
        <v>351720.02600000007</v>
      </c>
      <c r="L22" s="183">
        <v>100</v>
      </c>
    </row>
    <row r="23" spans="1:12" x14ac:dyDescent="0.2">
      <c r="A23" s="18"/>
      <c r="B23" s="18"/>
      <c r="C23" s="18"/>
      <c r="D23" s="18"/>
      <c r="E23" s="18"/>
      <c r="F23" s="18"/>
      <c r="G23" s="18"/>
      <c r="H23" s="18"/>
      <c r="I23" s="18"/>
      <c r="J23" s="18"/>
      <c r="L23" s="169" t="s">
        <v>227</v>
      </c>
    </row>
    <row r="24" spans="1:12" x14ac:dyDescent="0.2">
      <c r="A24" s="81" t="s">
        <v>521</v>
      </c>
      <c r="B24" s="635"/>
      <c r="C24" s="665"/>
      <c r="D24" s="665"/>
      <c r="E24" s="665"/>
      <c r="F24" s="665"/>
      <c r="G24" s="18"/>
      <c r="H24" s="18"/>
      <c r="I24" s="18"/>
      <c r="J24" s="18"/>
      <c r="K24" s="18"/>
      <c r="L24" s="18"/>
    </row>
    <row r="25" spans="1:12" x14ac:dyDescent="0.2">
      <c r="A25" s="81" t="s">
        <v>228</v>
      </c>
      <c r="B25" s="635"/>
      <c r="C25" s="635"/>
      <c r="D25" s="635"/>
      <c r="E25" s="635"/>
      <c r="F25" s="666"/>
      <c r="G25" s="18"/>
      <c r="H25" s="18"/>
      <c r="I25" s="18"/>
      <c r="J25" s="18"/>
      <c r="K25" s="18"/>
      <c r="L25" s="18"/>
    </row>
    <row r="26" spans="1:12" s="18" customFormat="1" x14ac:dyDescent="0.2"/>
    <row r="27" spans="1:12" s="18" customFormat="1" x14ac:dyDescent="0.2"/>
    <row r="28" spans="1:12" s="18" customFormat="1" x14ac:dyDescent="0.2"/>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4">
    <mergeCell ref="A1:F2"/>
    <mergeCell ref="B3:F3"/>
    <mergeCell ref="G3:K3"/>
    <mergeCell ref="L3:L4"/>
  </mergeCells>
  <conditionalFormatting sqref="C8">
    <cfRule type="cellIs" dxfId="5658" priority="19" operator="between">
      <formula>0</formula>
      <formula>0.5</formula>
    </cfRule>
    <cfRule type="cellIs" dxfId="5657" priority="20" operator="between">
      <formula>0</formula>
      <formula>0.49</formula>
    </cfRule>
  </conditionalFormatting>
  <conditionalFormatting sqref="B17">
    <cfRule type="cellIs" dxfId="5656" priority="17" operator="between">
      <formula>0</formula>
      <formula>0.5</formula>
    </cfRule>
    <cfRule type="cellIs" dxfId="5655" priority="18" operator="between">
      <formula>0</formula>
      <formula>0.49</formula>
    </cfRule>
  </conditionalFormatting>
  <conditionalFormatting sqref="L9">
    <cfRule type="cellIs" dxfId="5654" priority="15" operator="between">
      <formula>0</formula>
      <formula>0.5</formula>
    </cfRule>
    <cfRule type="cellIs" dxfId="5653" priority="16" operator="between">
      <formula>0</formula>
      <formula>0.49</formula>
    </cfRule>
  </conditionalFormatting>
  <conditionalFormatting sqref="E8">
    <cfRule type="cellIs" dxfId="5652" priority="13" operator="between">
      <formula>0</formula>
      <formula>0.5</formula>
    </cfRule>
    <cfRule type="cellIs" dxfId="5651" priority="14" operator="between">
      <formula>0</formula>
      <formula>0.49</formula>
    </cfRule>
  </conditionalFormatting>
  <conditionalFormatting sqref="B15">
    <cfRule type="cellIs" dxfId="5650" priority="11" operator="between">
      <formula>0</formula>
      <formula>0.5</formula>
    </cfRule>
    <cfRule type="cellIs" dxfId="5649" priority="12" operator="between">
      <formula>0</formula>
      <formula>0.49</formula>
    </cfRule>
  </conditionalFormatting>
  <conditionalFormatting sqref="G15">
    <cfRule type="cellIs" dxfId="5648" priority="9" operator="between">
      <formula>0</formula>
      <formula>0.5</formula>
    </cfRule>
    <cfRule type="cellIs" dxfId="5647" priority="10" operator="between">
      <formula>0</formula>
      <formula>0.49</formula>
    </cfRule>
  </conditionalFormatting>
  <conditionalFormatting sqref="E9">
    <cfRule type="cellIs" dxfId="5646" priority="3" operator="between">
      <formula>0</formula>
      <formula>0.5</formula>
    </cfRule>
    <cfRule type="cellIs" dxfId="5645" priority="4" operator="between">
      <formula>0</formula>
      <formula>0.49</formula>
    </cfRule>
  </conditionalFormatting>
  <conditionalFormatting sqref="F9">
    <cfRule type="cellIs" dxfId="5644" priority="1" operator="between">
      <formula>0</formula>
      <formula>0.5</formula>
    </cfRule>
    <cfRule type="cellIs" dxfId="5643" priority="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4"/>
  <sheetViews>
    <sheetView workbookViewId="0">
      <selection activeCell="F33" sqref="F33"/>
    </sheetView>
  </sheetViews>
  <sheetFormatPr baseColWidth="10" defaultRowHeight="14.25" x14ac:dyDescent="0.2"/>
  <cols>
    <col min="1" max="1" width="5.5" customWidth="1"/>
    <col min="2" max="2" width="16.875" customWidth="1"/>
    <col min="3" max="3" width="9.875" customWidth="1"/>
    <col min="4" max="4" width="8.875" customWidth="1"/>
    <col min="5" max="5" width="8" customWidth="1"/>
    <col min="6" max="6" width="9.125" customWidth="1"/>
    <col min="7" max="7" width="9.375" customWidth="1"/>
    <col min="8" max="8" width="7.75" customWidth="1"/>
    <col min="9" max="9" width="9.875" customWidth="1"/>
    <col min="11" max="45" width="11" style="1"/>
  </cols>
  <sheetData>
    <row r="1" spans="1:45" x14ac:dyDescent="0.2">
      <c r="A1" s="166" t="s">
        <v>523</v>
      </c>
      <c r="B1" s="166"/>
      <c r="C1" s="166"/>
      <c r="D1" s="166"/>
      <c r="E1" s="166"/>
      <c r="F1" s="166"/>
      <c r="G1" s="166"/>
      <c r="H1" s="1"/>
      <c r="I1" s="1"/>
    </row>
    <row r="2" spans="1:45" x14ac:dyDescent="0.2">
      <c r="A2" s="167"/>
      <c r="B2" s="167"/>
      <c r="C2" s="167"/>
      <c r="D2" s="167"/>
      <c r="E2" s="167"/>
      <c r="F2" s="167"/>
      <c r="G2" s="167"/>
      <c r="H2" s="1"/>
      <c r="I2" s="56" t="s">
        <v>496</v>
      </c>
      <c r="J2" s="56"/>
    </row>
    <row r="3" spans="1:45" x14ac:dyDescent="0.2">
      <c r="A3" s="772" t="s">
        <v>479</v>
      </c>
      <c r="B3" s="772" t="s">
        <v>480</v>
      </c>
      <c r="C3" s="757">
        <f>INDICE!A3</f>
        <v>43497</v>
      </c>
      <c r="D3" s="757">
        <v>41671</v>
      </c>
      <c r="E3" s="756" t="s">
        <v>116</v>
      </c>
      <c r="F3" s="756"/>
      <c r="G3" s="756" t="s">
        <v>117</v>
      </c>
      <c r="H3" s="756"/>
      <c r="I3" s="756"/>
      <c r="J3" s="169"/>
    </row>
    <row r="4" spans="1:45" x14ac:dyDescent="0.2">
      <c r="A4" s="773"/>
      <c r="B4" s="773"/>
      <c r="C4" s="194" t="s">
        <v>54</v>
      </c>
      <c r="D4" s="195" t="s">
        <v>446</v>
      </c>
      <c r="E4" s="194" t="s">
        <v>54</v>
      </c>
      <c r="F4" s="195" t="s">
        <v>446</v>
      </c>
      <c r="G4" s="194" t="s">
        <v>54</v>
      </c>
      <c r="H4" s="196" t="s">
        <v>446</v>
      </c>
      <c r="I4" s="195" t="s">
        <v>500</v>
      </c>
      <c r="J4" s="10"/>
    </row>
    <row r="5" spans="1:45" x14ac:dyDescent="0.2">
      <c r="A5" s="1"/>
      <c r="B5" s="11" t="s">
        <v>346</v>
      </c>
      <c r="C5" s="510">
        <v>0</v>
      </c>
      <c r="D5" s="144">
        <v>-100</v>
      </c>
      <c r="E5" s="513">
        <v>0</v>
      </c>
      <c r="F5" s="144">
        <v>-100</v>
      </c>
      <c r="G5" s="513">
        <v>15809.113489999998</v>
      </c>
      <c r="H5" s="144">
        <v>-55.361757895194806</v>
      </c>
      <c r="I5" s="441">
        <v>4.075777341346325</v>
      </c>
      <c r="J5" s="1"/>
    </row>
    <row r="6" spans="1:45" x14ac:dyDescent="0.2">
      <c r="A6" s="1"/>
      <c r="B6" s="11" t="s">
        <v>499</v>
      </c>
      <c r="C6" s="510">
        <v>2679.5619200000001</v>
      </c>
      <c r="D6" s="144" t="s">
        <v>146</v>
      </c>
      <c r="E6" s="513">
        <v>5342.7817300000006</v>
      </c>
      <c r="F6" s="144">
        <v>502.54523452282484</v>
      </c>
      <c r="G6" s="513">
        <v>28697.613549999998</v>
      </c>
      <c r="H6" s="144">
        <v>568.64864119775064</v>
      </c>
      <c r="I6" s="438">
        <v>7.3985858303686136</v>
      </c>
      <c r="J6" s="1"/>
    </row>
    <row r="7" spans="1:45" x14ac:dyDescent="0.2">
      <c r="A7" s="168" t="s">
        <v>486</v>
      </c>
      <c r="B7" s="147"/>
      <c r="C7" s="511">
        <v>2679.5619200000001</v>
      </c>
      <c r="D7" s="150">
        <v>50.037759703509167</v>
      </c>
      <c r="E7" s="511">
        <v>5342.7817300000006</v>
      </c>
      <c r="F7" s="150">
        <v>22.199077350354667</v>
      </c>
      <c r="G7" s="511">
        <v>44506.727039999991</v>
      </c>
      <c r="H7" s="250">
        <v>12.085157358451257</v>
      </c>
      <c r="I7" s="150">
        <v>11.474363171714936</v>
      </c>
      <c r="J7" s="1"/>
    </row>
    <row r="8" spans="1:45" x14ac:dyDescent="0.2">
      <c r="A8" s="478"/>
      <c r="B8" s="11" t="s">
        <v>238</v>
      </c>
      <c r="C8" s="510">
        <v>212.94216</v>
      </c>
      <c r="D8" s="144" t="s">
        <v>146</v>
      </c>
      <c r="E8" s="513">
        <v>2201.1005300000002</v>
      </c>
      <c r="F8" s="144" t="s">
        <v>146</v>
      </c>
      <c r="G8" s="513">
        <v>5559.3805700000003</v>
      </c>
      <c r="H8" s="144">
        <v>6.0229712307491177</v>
      </c>
      <c r="I8" s="723">
        <v>1.4332743814800093</v>
      </c>
      <c r="J8" s="1"/>
    </row>
    <row r="9" spans="1:45" x14ac:dyDescent="0.2">
      <c r="A9" s="168" t="s">
        <v>322</v>
      </c>
      <c r="B9" s="147"/>
      <c r="C9" s="511">
        <v>212.94216</v>
      </c>
      <c r="D9" s="150" t="s">
        <v>146</v>
      </c>
      <c r="E9" s="511">
        <v>2201.1005300000002</v>
      </c>
      <c r="F9" s="150" t="s">
        <v>146</v>
      </c>
      <c r="G9" s="511">
        <v>5559.3805700000003</v>
      </c>
      <c r="H9" s="250">
        <v>6.0229712307491177</v>
      </c>
      <c r="I9" s="150">
        <v>1.4332743814800093</v>
      </c>
      <c r="J9" s="1"/>
    </row>
    <row r="10" spans="1:45" s="481" customFormat="1" x14ac:dyDescent="0.2">
      <c r="A10" s="1"/>
      <c r="B10" s="11" t="s">
        <v>240</v>
      </c>
      <c r="C10" s="510">
        <v>24.459</v>
      </c>
      <c r="D10" s="144" t="s">
        <v>146</v>
      </c>
      <c r="E10" s="513">
        <v>47.959000000000003</v>
      </c>
      <c r="F10" s="151" t="s">
        <v>146</v>
      </c>
      <c r="G10" s="513">
        <v>944.38993000000005</v>
      </c>
      <c r="H10" s="151" t="s">
        <v>146</v>
      </c>
      <c r="I10" s="565">
        <v>0.24347494756896981</v>
      </c>
      <c r="J10" s="478"/>
      <c r="K10" s="478"/>
      <c r="L10" s="478"/>
      <c r="M10" s="478"/>
      <c r="N10" s="478"/>
      <c r="O10" s="478"/>
      <c r="P10" s="478"/>
      <c r="Q10" s="478"/>
      <c r="R10" s="478"/>
      <c r="S10" s="478"/>
      <c r="T10" s="478"/>
      <c r="U10" s="478"/>
      <c r="V10" s="478"/>
      <c r="W10" s="478"/>
      <c r="X10" s="478"/>
      <c r="Y10" s="478"/>
      <c r="Z10" s="478"/>
      <c r="AA10" s="478"/>
      <c r="AB10" s="478"/>
      <c r="AC10" s="478"/>
      <c r="AD10" s="478"/>
      <c r="AE10" s="478"/>
      <c r="AF10" s="478"/>
      <c r="AG10" s="478"/>
      <c r="AH10" s="478"/>
      <c r="AI10" s="478"/>
      <c r="AJ10" s="478"/>
      <c r="AK10" s="478"/>
      <c r="AL10" s="478"/>
      <c r="AM10" s="478"/>
      <c r="AN10" s="478"/>
      <c r="AO10" s="478"/>
      <c r="AP10" s="478"/>
      <c r="AQ10" s="478"/>
      <c r="AR10" s="478"/>
      <c r="AS10" s="478"/>
    </row>
    <row r="11" spans="1:45" s="481" customFormat="1" x14ac:dyDescent="0.2">
      <c r="A11" s="478"/>
      <c r="B11" s="479" t="s">
        <v>347</v>
      </c>
      <c r="C11" s="512">
        <v>0</v>
      </c>
      <c r="D11" s="455" t="s">
        <v>146</v>
      </c>
      <c r="E11" s="74" t="s">
        <v>146</v>
      </c>
      <c r="F11" s="144" t="s">
        <v>146</v>
      </c>
      <c r="G11" s="74">
        <v>0.45400000000000001</v>
      </c>
      <c r="H11" s="455" t="s">
        <v>146</v>
      </c>
      <c r="I11" s="724">
        <v>1.1704659556917584E-4</v>
      </c>
      <c r="J11" s="478"/>
      <c r="K11" s="478"/>
      <c r="L11" s="478"/>
      <c r="M11" s="478"/>
      <c r="N11" s="478"/>
      <c r="O11" s="478"/>
      <c r="P11" s="478"/>
      <c r="Q11" s="478"/>
      <c r="R11" s="478"/>
      <c r="S11" s="478"/>
      <c r="T11" s="478"/>
      <c r="U11" s="478"/>
      <c r="V11" s="478"/>
      <c r="W11" s="478"/>
      <c r="X11" s="478"/>
      <c r="Y11" s="478"/>
      <c r="Z11" s="478"/>
      <c r="AA11" s="478"/>
      <c r="AB11" s="478"/>
      <c r="AC11" s="478"/>
      <c r="AD11" s="478"/>
      <c r="AE11" s="478"/>
      <c r="AF11" s="478"/>
      <c r="AG11" s="478"/>
      <c r="AH11" s="478"/>
      <c r="AI11" s="478"/>
      <c r="AJ11" s="478"/>
      <c r="AK11" s="478"/>
      <c r="AL11" s="478"/>
      <c r="AM11" s="478"/>
      <c r="AN11" s="478"/>
      <c r="AO11" s="478"/>
      <c r="AP11" s="478"/>
      <c r="AQ11" s="478"/>
      <c r="AR11" s="478"/>
      <c r="AS11" s="478"/>
    </row>
    <row r="12" spans="1:45" s="481" customFormat="1" x14ac:dyDescent="0.2">
      <c r="A12" s="478"/>
      <c r="B12" s="479" t="s">
        <v>344</v>
      </c>
      <c r="C12" s="512">
        <v>24.459</v>
      </c>
      <c r="D12" s="455" t="s">
        <v>146</v>
      </c>
      <c r="E12" s="514">
        <v>47.959000000000003</v>
      </c>
      <c r="F12" s="667" t="s">
        <v>146</v>
      </c>
      <c r="G12" s="514">
        <v>943.9359300000001</v>
      </c>
      <c r="H12" s="667" t="s">
        <v>146</v>
      </c>
      <c r="I12" s="726">
        <v>0.24335790097340065</v>
      </c>
      <c r="J12" s="478"/>
      <c r="K12" s="478"/>
      <c r="L12" s="478"/>
      <c r="M12" s="478"/>
      <c r="N12" s="478"/>
      <c r="O12" s="478"/>
      <c r="P12" s="478"/>
      <c r="Q12" s="478"/>
      <c r="R12" s="478"/>
      <c r="S12" s="478"/>
      <c r="T12" s="478"/>
      <c r="U12" s="478"/>
      <c r="V12" s="478"/>
      <c r="W12" s="478"/>
      <c r="X12" s="478"/>
      <c r="Y12" s="478"/>
      <c r="Z12" s="478"/>
      <c r="AA12" s="478"/>
      <c r="AB12" s="478"/>
      <c r="AC12" s="478"/>
      <c r="AD12" s="478"/>
      <c r="AE12" s="478"/>
      <c r="AF12" s="478"/>
      <c r="AG12" s="478"/>
      <c r="AH12" s="478"/>
      <c r="AI12" s="478"/>
      <c r="AJ12" s="478"/>
      <c r="AK12" s="478"/>
      <c r="AL12" s="478"/>
      <c r="AM12" s="478"/>
      <c r="AN12" s="478"/>
      <c r="AO12" s="478"/>
      <c r="AP12" s="478"/>
      <c r="AQ12" s="478"/>
      <c r="AR12" s="478"/>
      <c r="AS12" s="478"/>
    </row>
    <row r="13" spans="1:45" s="481" customFormat="1" x14ac:dyDescent="0.2">
      <c r="A13" s="478"/>
      <c r="B13" s="11" t="s">
        <v>241</v>
      </c>
      <c r="C13" s="510">
        <v>3572.23344</v>
      </c>
      <c r="D13" s="144">
        <v>217.5481452022193</v>
      </c>
      <c r="E13" s="513">
        <v>7110.1354900000006</v>
      </c>
      <c r="F13" s="144">
        <v>207.49324219712926</v>
      </c>
      <c r="G13" s="513">
        <v>16253.23287</v>
      </c>
      <c r="H13" s="144">
        <v>9.6068911199127314</v>
      </c>
      <c r="I13" s="723">
        <v>4.1902765956531391</v>
      </c>
      <c r="J13" s="478"/>
      <c r="K13" s="478"/>
      <c r="L13" s="478"/>
      <c r="M13" s="478"/>
      <c r="N13" s="478"/>
      <c r="O13" s="478"/>
      <c r="P13" s="478"/>
      <c r="Q13" s="478"/>
      <c r="R13" s="478"/>
      <c r="S13" s="478"/>
      <c r="T13" s="478"/>
      <c r="U13" s="478"/>
      <c r="V13" s="478"/>
      <c r="W13" s="478"/>
      <c r="X13" s="478"/>
      <c r="Y13" s="478"/>
      <c r="Z13" s="478"/>
      <c r="AA13" s="478"/>
      <c r="AB13" s="478"/>
      <c r="AC13" s="478"/>
      <c r="AD13" s="478"/>
      <c r="AE13" s="478"/>
      <c r="AF13" s="478"/>
      <c r="AG13" s="478"/>
      <c r="AH13" s="478"/>
      <c r="AI13" s="478"/>
      <c r="AJ13" s="478"/>
      <c r="AK13" s="478"/>
      <c r="AL13" s="478"/>
      <c r="AM13" s="478"/>
      <c r="AN13" s="478"/>
      <c r="AO13" s="478"/>
      <c r="AP13" s="478"/>
      <c r="AQ13" s="478"/>
      <c r="AR13" s="478"/>
      <c r="AS13" s="478"/>
    </row>
    <row r="14" spans="1:45" s="481" customFormat="1" x14ac:dyDescent="0.2">
      <c r="A14" s="478"/>
      <c r="B14" s="479" t="s">
        <v>347</v>
      </c>
      <c r="C14" s="512">
        <v>3572.23344</v>
      </c>
      <c r="D14" s="455">
        <v>217.5481452022193</v>
      </c>
      <c r="E14" s="98">
        <v>7110.1354900000006</v>
      </c>
      <c r="F14" s="144">
        <v>207.49324219712926</v>
      </c>
      <c r="G14" s="98">
        <v>15766.42317</v>
      </c>
      <c r="H14" s="455">
        <v>6.3239936058738939</v>
      </c>
      <c r="I14" s="724">
        <v>4.0647712694966369</v>
      </c>
      <c r="J14" s="478"/>
      <c r="K14" s="478"/>
      <c r="L14" s="478"/>
      <c r="M14" s="478"/>
      <c r="N14" s="478"/>
      <c r="O14" s="478"/>
      <c r="P14" s="478"/>
      <c r="Q14" s="478"/>
      <c r="R14" s="478"/>
      <c r="S14" s="478"/>
      <c r="T14" s="478"/>
      <c r="U14" s="478"/>
      <c r="V14" s="478"/>
      <c r="W14" s="478"/>
      <c r="X14" s="478"/>
      <c r="Y14" s="478"/>
      <c r="Z14" s="478"/>
      <c r="AA14" s="478"/>
      <c r="AB14" s="478"/>
      <c r="AC14" s="478"/>
      <c r="AD14" s="478"/>
      <c r="AE14" s="478"/>
      <c r="AF14" s="478"/>
      <c r="AG14" s="478"/>
      <c r="AH14" s="478"/>
      <c r="AI14" s="478"/>
      <c r="AJ14" s="478"/>
      <c r="AK14" s="478"/>
      <c r="AL14" s="478"/>
      <c r="AM14" s="478"/>
      <c r="AN14" s="478"/>
      <c r="AO14" s="478"/>
      <c r="AP14" s="478"/>
      <c r="AQ14" s="478"/>
      <c r="AR14" s="478"/>
      <c r="AS14" s="478"/>
    </row>
    <row r="15" spans="1:45" x14ac:dyDescent="0.2">
      <c r="A15" s="1"/>
      <c r="B15" s="479" t="s">
        <v>344</v>
      </c>
      <c r="C15" s="512">
        <v>0</v>
      </c>
      <c r="D15" s="455" t="s">
        <v>146</v>
      </c>
      <c r="E15" s="514">
        <v>0</v>
      </c>
      <c r="F15" s="667" t="s">
        <v>146</v>
      </c>
      <c r="G15" s="514">
        <v>486.80970000000002</v>
      </c>
      <c r="H15" s="667" t="s">
        <v>146</v>
      </c>
      <c r="I15" s="726">
        <v>0.12550532615650181</v>
      </c>
      <c r="J15" s="1"/>
    </row>
    <row r="16" spans="1:45" x14ac:dyDescent="0.2">
      <c r="A16" s="1"/>
      <c r="B16" s="11" t="s">
        <v>212</v>
      </c>
      <c r="C16" s="510">
        <v>2954.0578300000002</v>
      </c>
      <c r="D16" s="144">
        <v>-22.8585416351746</v>
      </c>
      <c r="E16" s="513">
        <v>5658.3316400000003</v>
      </c>
      <c r="F16" s="144">
        <v>-12.314592339750899</v>
      </c>
      <c r="G16" s="513">
        <v>35015.67585</v>
      </c>
      <c r="H16" s="144">
        <v>-8.2891485820066748</v>
      </c>
      <c r="I16" s="723">
        <v>9.0274573784059626</v>
      </c>
      <c r="J16" s="1"/>
    </row>
    <row r="17" spans="1:45" s="481" customFormat="1" x14ac:dyDescent="0.2">
      <c r="A17" s="478"/>
      <c r="B17" s="479" t="s">
        <v>347</v>
      </c>
      <c r="C17" s="512">
        <v>2030.7744500000001</v>
      </c>
      <c r="D17" s="455">
        <v>-28.863541795074312</v>
      </c>
      <c r="E17" s="98">
        <v>4735.0482599999996</v>
      </c>
      <c r="F17" s="144">
        <v>-13.567931185368332</v>
      </c>
      <c r="G17" s="98">
        <v>28504.896279999997</v>
      </c>
      <c r="H17" s="455">
        <v>-3.3301784061665294</v>
      </c>
      <c r="I17" s="724">
        <v>7.3489010278115954</v>
      </c>
      <c r="J17" s="478"/>
      <c r="K17" s="478"/>
      <c r="L17" s="478"/>
      <c r="M17" s="478"/>
      <c r="N17" s="478"/>
      <c r="O17" s="478"/>
      <c r="P17" s="478"/>
      <c r="Q17" s="478"/>
      <c r="R17" s="478"/>
      <c r="S17" s="478"/>
      <c r="T17" s="478"/>
      <c r="U17" s="478"/>
      <c r="V17" s="478"/>
      <c r="W17" s="478"/>
      <c r="X17" s="478"/>
      <c r="Y17" s="478"/>
      <c r="Z17" s="478"/>
      <c r="AA17" s="478"/>
      <c r="AB17" s="478"/>
      <c r="AC17" s="478"/>
      <c r="AD17" s="478"/>
      <c r="AE17" s="478"/>
      <c r="AF17" s="478"/>
      <c r="AG17" s="478"/>
      <c r="AH17" s="478"/>
      <c r="AI17" s="478"/>
      <c r="AJ17" s="478"/>
      <c r="AK17" s="478"/>
      <c r="AL17" s="478"/>
      <c r="AM17" s="478"/>
      <c r="AN17" s="478"/>
      <c r="AO17" s="478"/>
      <c r="AP17" s="478"/>
      <c r="AQ17" s="478"/>
      <c r="AR17" s="478"/>
      <c r="AS17" s="478"/>
    </row>
    <row r="18" spans="1:45" s="481" customFormat="1" x14ac:dyDescent="0.2">
      <c r="A18" s="478"/>
      <c r="B18" s="479" t="s">
        <v>344</v>
      </c>
      <c r="C18" s="512">
        <v>923.28337999999997</v>
      </c>
      <c r="D18" s="455">
        <v>-5.2697431828102701</v>
      </c>
      <c r="E18" s="514">
        <v>923.28337999999997</v>
      </c>
      <c r="F18" s="667">
        <v>-5.2697431828102701</v>
      </c>
      <c r="G18" s="514">
        <v>6510.7795699999997</v>
      </c>
      <c r="H18" s="667">
        <v>-25.10882690808311</v>
      </c>
      <c r="I18" s="724">
        <v>1.6785563505943668</v>
      </c>
      <c r="J18" s="478"/>
      <c r="K18" s="478"/>
      <c r="L18" s="478"/>
      <c r="M18" s="478"/>
      <c r="N18" s="478"/>
      <c r="O18" s="478"/>
      <c r="P18" s="478"/>
      <c r="Q18" s="478"/>
      <c r="R18" s="478"/>
      <c r="S18" s="478"/>
      <c r="T18" s="478"/>
      <c r="U18" s="478"/>
      <c r="V18" s="478"/>
      <c r="W18" s="478"/>
      <c r="X18" s="478"/>
      <c r="Y18" s="478"/>
      <c r="Z18" s="478"/>
      <c r="AA18" s="478"/>
      <c r="AB18" s="478"/>
      <c r="AC18" s="478"/>
      <c r="AD18" s="478"/>
      <c r="AE18" s="478"/>
      <c r="AF18" s="478"/>
      <c r="AG18" s="478"/>
      <c r="AH18" s="478"/>
      <c r="AI18" s="478"/>
      <c r="AJ18" s="478"/>
      <c r="AK18" s="478"/>
      <c r="AL18" s="478"/>
      <c r="AM18" s="478"/>
      <c r="AN18" s="478"/>
      <c r="AO18" s="478"/>
      <c r="AP18" s="478"/>
      <c r="AQ18" s="478"/>
      <c r="AR18" s="478"/>
      <c r="AS18" s="478"/>
    </row>
    <row r="19" spans="1:45" x14ac:dyDescent="0.2">
      <c r="A19" s="1"/>
      <c r="B19" s="11" t="s">
        <v>590</v>
      </c>
      <c r="C19" s="510">
        <v>0</v>
      </c>
      <c r="D19" s="144" t="s">
        <v>146</v>
      </c>
      <c r="E19" s="513">
        <v>13.494999999999999</v>
      </c>
      <c r="F19" s="144" t="s">
        <v>146</v>
      </c>
      <c r="G19" s="513">
        <v>18.251000000000001</v>
      </c>
      <c r="H19" s="144">
        <v>-97.775305081906041</v>
      </c>
      <c r="I19" s="724">
        <v>4.7053247042577722E-3</v>
      </c>
      <c r="J19" s="1"/>
    </row>
    <row r="20" spans="1:45" x14ac:dyDescent="0.2">
      <c r="A20" s="1"/>
      <c r="B20" s="11" t="s">
        <v>243</v>
      </c>
      <c r="C20" s="510">
        <v>490.31216000000001</v>
      </c>
      <c r="D20" s="144">
        <v>4790.4065429882312</v>
      </c>
      <c r="E20" s="513">
        <v>888.15326000000005</v>
      </c>
      <c r="F20" s="151">
        <v>8758.5004987033717</v>
      </c>
      <c r="G20" s="513">
        <v>984.51973999999996</v>
      </c>
      <c r="H20" s="151">
        <v>9719.6662677039694</v>
      </c>
      <c r="I20" s="724">
        <v>0.25382088951024256</v>
      </c>
      <c r="J20" s="1"/>
    </row>
    <row r="21" spans="1:45" s="481" customFormat="1" x14ac:dyDescent="0.2">
      <c r="A21" s="478"/>
      <c r="B21" s="479" t="s">
        <v>347</v>
      </c>
      <c r="C21" s="512">
        <v>490.31216000000001</v>
      </c>
      <c r="D21" s="455">
        <v>4790.4065429882312</v>
      </c>
      <c r="E21" s="74">
        <v>888.15326000000005</v>
      </c>
      <c r="F21" s="144">
        <v>4790.4065429882312</v>
      </c>
      <c r="G21" s="74">
        <v>983.91710999999998</v>
      </c>
      <c r="H21" s="455">
        <v>9713.6555954518262</v>
      </c>
      <c r="I21" s="724">
        <v>0.25366552433427819</v>
      </c>
      <c r="J21" s="478"/>
      <c r="K21" s="478"/>
      <c r="L21" s="478"/>
      <c r="M21" s="478"/>
      <c r="N21" s="478"/>
      <c r="O21" s="478"/>
      <c r="P21" s="478"/>
      <c r="Q21" s="478"/>
      <c r="R21" s="478"/>
      <c r="S21" s="478"/>
      <c r="T21" s="478"/>
      <c r="U21" s="478"/>
      <c r="V21" s="478"/>
      <c r="W21" s="478"/>
      <c r="X21" s="478"/>
      <c r="Y21" s="478"/>
      <c r="Z21" s="478"/>
      <c r="AA21" s="478"/>
      <c r="AB21" s="478"/>
      <c r="AC21" s="478"/>
      <c r="AD21" s="478"/>
      <c r="AE21" s="478"/>
      <c r="AF21" s="478"/>
      <c r="AG21" s="478"/>
      <c r="AH21" s="478"/>
      <c r="AI21" s="478"/>
      <c r="AJ21" s="478"/>
      <c r="AK21" s="478"/>
      <c r="AL21" s="478"/>
      <c r="AM21" s="478"/>
      <c r="AN21" s="478"/>
      <c r="AO21" s="478"/>
      <c r="AP21" s="478"/>
      <c r="AQ21" s="478"/>
      <c r="AR21" s="478"/>
      <c r="AS21" s="478"/>
    </row>
    <row r="22" spans="1:45" s="481" customFormat="1" x14ac:dyDescent="0.2">
      <c r="A22" s="478"/>
      <c r="B22" s="479" t="s">
        <v>344</v>
      </c>
      <c r="C22" s="512">
        <v>0</v>
      </c>
      <c r="D22" s="455" t="s">
        <v>146</v>
      </c>
      <c r="E22" s="514">
        <v>0</v>
      </c>
      <c r="F22" s="667" t="s">
        <v>146</v>
      </c>
      <c r="G22" s="514">
        <v>0.60263</v>
      </c>
      <c r="H22" s="667" t="s">
        <v>146</v>
      </c>
      <c r="I22" s="724">
        <v>1.5536517596443267E-4</v>
      </c>
      <c r="J22" s="478"/>
      <c r="K22" s="478"/>
      <c r="L22" s="478"/>
      <c r="M22" s="478"/>
      <c r="N22" s="478"/>
      <c r="O22" s="478"/>
      <c r="P22" s="478"/>
      <c r="Q22" s="478"/>
      <c r="R22" s="478"/>
      <c r="S22" s="478"/>
      <c r="T22" s="478"/>
      <c r="U22" s="478"/>
      <c r="V22" s="478"/>
      <c r="W22" s="478"/>
      <c r="X22" s="478"/>
      <c r="Y22" s="478"/>
      <c r="Z22" s="478"/>
      <c r="AA22" s="478"/>
      <c r="AB22" s="478"/>
      <c r="AC22" s="478"/>
      <c r="AD22" s="478"/>
      <c r="AE22" s="478"/>
      <c r="AF22" s="478"/>
      <c r="AG22" s="478"/>
      <c r="AH22" s="478"/>
      <c r="AI22" s="478"/>
      <c r="AJ22" s="478"/>
      <c r="AK22" s="478"/>
      <c r="AL22" s="478"/>
      <c r="AM22" s="478"/>
      <c r="AN22" s="478"/>
      <c r="AO22" s="478"/>
      <c r="AP22" s="478"/>
      <c r="AQ22" s="478"/>
      <c r="AR22" s="478"/>
      <c r="AS22" s="478"/>
    </row>
    <row r="23" spans="1:45" x14ac:dyDescent="0.2">
      <c r="A23" s="1"/>
      <c r="B23" s="11" t="s">
        <v>214</v>
      </c>
      <c r="C23" s="510">
        <v>1097.0319999999999</v>
      </c>
      <c r="D23" s="144" t="s">
        <v>146</v>
      </c>
      <c r="E23" s="513">
        <v>2122.5014200000001</v>
      </c>
      <c r="F23" s="144">
        <v>106.08681091121981</v>
      </c>
      <c r="G23" s="513">
        <v>10853.110480000001</v>
      </c>
      <c r="H23" s="144">
        <v>953.79572716155747</v>
      </c>
      <c r="I23" s="723">
        <v>2.7980608656831363</v>
      </c>
      <c r="J23" s="1"/>
    </row>
    <row r="24" spans="1:45" x14ac:dyDescent="0.2">
      <c r="A24" s="168" t="s">
        <v>470</v>
      </c>
      <c r="B24" s="147"/>
      <c r="C24" s="511">
        <v>8138.0944300000001</v>
      </c>
      <c r="D24" s="150">
        <v>63.929989114010702</v>
      </c>
      <c r="E24" s="511">
        <v>15840.57581</v>
      </c>
      <c r="F24" s="150">
        <v>61.552581381377927</v>
      </c>
      <c r="G24" s="511">
        <v>64069.179870000007</v>
      </c>
      <c r="H24" s="250">
        <v>16.766494604159242</v>
      </c>
      <c r="I24" s="150">
        <v>16.51779600152571</v>
      </c>
      <c r="J24" s="1"/>
    </row>
    <row r="25" spans="1:45" x14ac:dyDescent="0.2">
      <c r="A25" s="1"/>
      <c r="B25" s="11" t="s">
        <v>348</v>
      </c>
      <c r="C25" s="510">
        <v>1786.3921800000003</v>
      </c>
      <c r="D25" s="144">
        <v>-33.929563198789047</v>
      </c>
      <c r="E25" s="513">
        <v>3585.2663499999999</v>
      </c>
      <c r="F25" s="151">
        <v>-19.959644485323238</v>
      </c>
      <c r="G25" s="513">
        <v>36792.529820000003</v>
      </c>
      <c r="H25" s="151">
        <v>-3.3886146851343466</v>
      </c>
      <c r="I25" s="565">
        <v>9.4855514489171409</v>
      </c>
      <c r="J25" s="1"/>
    </row>
    <row r="26" spans="1:45" x14ac:dyDescent="0.2">
      <c r="A26" s="168" t="s">
        <v>363</v>
      </c>
      <c r="B26" s="147"/>
      <c r="C26" s="511">
        <v>1786.3921800000003</v>
      </c>
      <c r="D26" s="150">
        <v>-33.929563198789047</v>
      </c>
      <c r="E26" s="511">
        <v>3585.2663499999999</v>
      </c>
      <c r="F26" s="150">
        <v>-19.959644485323238</v>
      </c>
      <c r="G26" s="511">
        <v>36792.529820000003</v>
      </c>
      <c r="H26" s="250">
        <v>-3.3886146851343466</v>
      </c>
      <c r="I26" s="150">
        <v>9.4855514489171409</v>
      </c>
      <c r="J26" s="1"/>
    </row>
    <row r="27" spans="1:45" x14ac:dyDescent="0.2">
      <c r="A27" s="1"/>
      <c r="B27" s="11" t="s">
        <v>217</v>
      </c>
      <c r="C27" s="510">
        <v>1025.42229</v>
      </c>
      <c r="D27" s="144" t="s">
        <v>146</v>
      </c>
      <c r="E27" s="513">
        <v>1025.42229</v>
      </c>
      <c r="F27" s="151" t="s">
        <v>146</v>
      </c>
      <c r="G27" s="513">
        <v>2058.58032</v>
      </c>
      <c r="H27" s="151">
        <v>-0.30186603457981287</v>
      </c>
      <c r="I27" s="565">
        <v>0.5307264717218162</v>
      </c>
      <c r="J27" s="1"/>
    </row>
    <row r="28" spans="1:45" x14ac:dyDescent="0.2">
      <c r="A28" s="1"/>
      <c r="B28" s="11" t="s">
        <v>218</v>
      </c>
      <c r="C28" s="510">
        <v>10769.54969</v>
      </c>
      <c r="D28" s="144">
        <v>-45.001538624585997</v>
      </c>
      <c r="E28" s="513">
        <v>28507.805219999998</v>
      </c>
      <c r="F28" s="151">
        <v>-31.188345293791269</v>
      </c>
      <c r="G28" s="513">
        <v>188028.00778000001</v>
      </c>
      <c r="H28" s="151">
        <v>-2.0689308642177271</v>
      </c>
      <c r="I28" s="565">
        <v>48.475855027100238</v>
      </c>
      <c r="J28" s="1"/>
    </row>
    <row r="29" spans="1:45" x14ac:dyDescent="0.2">
      <c r="A29" s="1"/>
      <c r="B29" s="479" t="s">
        <v>347</v>
      </c>
      <c r="C29" s="512">
        <v>10769.54969</v>
      </c>
      <c r="D29" s="455">
        <v>-35.779375638217282</v>
      </c>
      <c r="E29" s="98">
        <v>27016.477950000004</v>
      </c>
      <c r="F29" s="144">
        <v>-22.754702177854259</v>
      </c>
      <c r="G29" s="98">
        <v>176140.50069999998</v>
      </c>
      <c r="H29" s="455">
        <v>7.6018254738182343</v>
      </c>
      <c r="I29" s="724">
        <v>45.411114424636636</v>
      </c>
      <c r="J29" s="1"/>
    </row>
    <row r="30" spans="1:45" x14ac:dyDescent="0.2">
      <c r="A30" s="1"/>
      <c r="B30" s="479" t="s">
        <v>344</v>
      </c>
      <c r="C30" s="512">
        <v>0</v>
      </c>
      <c r="D30" s="455">
        <v>-100</v>
      </c>
      <c r="E30" s="514">
        <v>1491.32727</v>
      </c>
      <c r="F30" s="667">
        <v>-76.892366390814544</v>
      </c>
      <c r="G30" s="514">
        <v>11887.507079999999</v>
      </c>
      <c r="H30" s="667">
        <v>-58.000298759993399</v>
      </c>
      <c r="I30" s="724">
        <v>3.0647406024635999</v>
      </c>
      <c r="J30" s="1"/>
    </row>
    <row r="31" spans="1:45" x14ac:dyDescent="0.2">
      <c r="A31" s="1"/>
      <c r="B31" s="11" t="s">
        <v>219</v>
      </c>
      <c r="C31" s="510">
        <v>0</v>
      </c>
      <c r="D31" s="144" t="s">
        <v>146</v>
      </c>
      <c r="E31" s="513">
        <v>0</v>
      </c>
      <c r="F31" s="144" t="s">
        <v>146</v>
      </c>
      <c r="G31" s="513">
        <v>863.24386000000004</v>
      </c>
      <c r="H31" s="144" t="s">
        <v>146</v>
      </c>
      <c r="I31" s="565">
        <v>0.22255452634139705</v>
      </c>
      <c r="J31" s="1"/>
    </row>
    <row r="32" spans="1:45" x14ac:dyDescent="0.2">
      <c r="A32" s="1"/>
      <c r="B32" s="11" t="s">
        <v>221</v>
      </c>
      <c r="C32" s="510">
        <v>0</v>
      </c>
      <c r="D32" s="144" t="s">
        <v>146</v>
      </c>
      <c r="E32" s="513">
        <v>0</v>
      </c>
      <c r="F32" s="151" t="s">
        <v>146</v>
      </c>
      <c r="G32" s="513">
        <v>0</v>
      </c>
      <c r="H32" s="151">
        <v>-100</v>
      </c>
      <c r="I32" s="565">
        <v>0</v>
      </c>
      <c r="J32" s="1"/>
    </row>
    <row r="33" spans="1:10" x14ac:dyDescent="0.2">
      <c r="A33" s="1"/>
      <c r="B33" s="11" t="s">
        <v>224</v>
      </c>
      <c r="C33" s="510">
        <v>4665.75335</v>
      </c>
      <c r="D33" s="144">
        <v>83.579669208854895</v>
      </c>
      <c r="E33" s="513">
        <v>9368.8550899999991</v>
      </c>
      <c r="F33" s="151">
        <v>0.3691563749363988</v>
      </c>
      <c r="G33" s="513">
        <v>46002.064620000005</v>
      </c>
      <c r="H33" s="151">
        <v>-8.2075479912566536</v>
      </c>
      <c r="I33" s="565">
        <v>11.859878971198752</v>
      </c>
      <c r="J33" s="1"/>
    </row>
    <row r="34" spans="1:10" x14ac:dyDescent="0.2">
      <c r="A34" s="168" t="s">
        <v>471</v>
      </c>
      <c r="B34" s="147"/>
      <c r="C34" s="511">
        <v>16460.725330000001</v>
      </c>
      <c r="D34" s="150">
        <v>-25.594813712598469</v>
      </c>
      <c r="E34" s="511">
        <v>38902.082599999994</v>
      </c>
      <c r="F34" s="150">
        <v>-23.365494912987753</v>
      </c>
      <c r="G34" s="511">
        <v>236951.89658</v>
      </c>
      <c r="H34" s="250">
        <v>-3.4063161200894658</v>
      </c>
      <c r="I34" s="150">
        <v>61.089014996362202</v>
      </c>
      <c r="J34" s="1"/>
    </row>
    <row r="35" spans="1:10" x14ac:dyDescent="0.2">
      <c r="A35" s="154" t="s">
        <v>115</v>
      </c>
      <c r="B35" s="154"/>
      <c r="C35" s="190">
        <v>29277.716019999996</v>
      </c>
      <c r="D35" s="156">
        <v>-7.2819699650357546</v>
      </c>
      <c r="E35" s="190">
        <v>65871.807020000007</v>
      </c>
      <c r="F35" s="156">
        <v>-5.1110245593356076</v>
      </c>
      <c r="G35" s="190">
        <v>387879.71388</v>
      </c>
      <c r="H35" s="156">
        <v>1.2180806213743212</v>
      </c>
      <c r="I35" s="442">
        <v>100</v>
      </c>
      <c r="J35" s="1"/>
    </row>
    <row r="36" spans="1:10" x14ac:dyDescent="0.2">
      <c r="A36" s="684"/>
      <c r="B36" s="687" t="s">
        <v>349</v>
      </c>
      <c r="C36" s="191">
        <v>16862.869739999998</v>
      </c>
      <c r="D36" s="163">
        <v>-18.769719609148442</v>
      </c>
      <c r="E36" s="598">
        <v>39749.814960000003</v>
      </c>
      <c r="F36" s="599">
        <v>-7.0735770260518871</v>
      </c>
      <c r="G36" s="598">
        <v>221396.19125999999</v>
      </c>
      <c r="H36" s="599">
        <v>6.4291582510209828</v>
      </c>
      <c r="I36" s="599">
        <v>57.078569292874718</v>
      </c>
      <c r="J36" s="1"/>
    </row>
    <row r="37" spans="1:10" x14ac:dyDescent="0.2">
      <c r="A37" s="684"/>
      <c r="B37" s="687" t="s">
        <v>350</v>
      </c>
      <c r="C37" s="191">
        <v>12414.846280000002</v>
      </c>
      <c r="D37" s="163">
        <v>14.762970455904595</v>
      </c>
      <c r="E37" s="598">
        <v>26121.992060000004</v>
      </c>
      <c r="F37" s="599">
        <v>-1.9602819393305599</v>
      </c>
      <c r="G37" s="598">
        <v>166483.52262</v>
      </c>
      <c r="H37" s="599">
        <v>-4.96960631761785</v>
      </c>
      <c r="I37" s="599">
        <v>42.921430707125282</v>
      </c>
      <c r="J37" s="1"/>
    </row>
    <row r="38" spans="1:10" x14ac:dyDescent="0.2">
      <c r="A38" s="536" t="s">
        <v>474</v>
      </c>
      <c r="B38" s="161"/>
      <c r="C38" s="443">
        <v>7254.0045899999996</v>
      </c>
      <c r="D38" s="444">
        <v>46.121294573339533</v>
      </c>
      <c r="E38" s="445">
        <v>15919.174919999999</v>
      </c>
      <c r="F38" s="446">
        <v>81.408747946738558</v>
      </c>
      <c r="G38" s="445">
        <v>58775.449959999998</v>
      </c>
      <c r="H38" s="446">
        <v>-0.52078422122388224</v>
      </c>
      <c r="I38" s="446">
        <v>15.153009517322582</v>
      </c>
      <c r="J38" s="1"/>
    </row>
    <row r="39" spans="1:10" ht="14.25" customHeight="1" x14ac:dyDescent="0.2">
      <c r="A39" s="536" t="s">
        <v>475</v>
      </c>
      <c r="B39" s="161"/>
      <c r="C39" s="443">
        <v>22023.711429999996</v>
      </c>
      <c r="D39" s="444">
        <v>-17.24386195056859</v>
      </c>
      <c r="E39" s="445">
        <v>49952.632100000003</v>
      </c>
      <c r="F39" s="446">
        <v>-17.630490439474741</v>
      </c>
      <c r="G39" s="445">
        <v>329104.26392</v>
      </c>
      <c r="H39" s="446">
        <v>1.53504605075092</v>
      </c>
      <c r="I39" s="446">
        <v>84.846990482677427</v>
      </c>
      <c r="J39" s="1"/>
    </row>
    <row r="40" spans="1:10" ht="14.25" customHeight="1" x14ac:dyDescent="0.2">
      <c r="A40" s="596" t="s">
        <v>476</v>
      </c>
      <c r="B40" s="597"/>
      <c r="C40" s="594">
        <v>4087.0046000000002</v>
      </c>
      <c r="D40" s="593">
        <v>260.09856521897075</v>
      </c>
      <c r="E40" s="594">
        <v>8059.7427500000003</v>
      </c>
      <c r="F40" s="593">
        <v>247.0562468673514</v>
      </c>
      <c r="G40" s="594">
        <v>18200.393539999997</v>
      </c>
      <c r="H40" s="593">
        <v>16.229099570865063</v>
      </c>
      <c r="I40" s="593">
        <v>4.6922777574366092</v>
      </c>
      <c r="J40" s="1"/>
    </row>
    <row r="41" spans="1:10" ht="14.25" customHeight="1" x14ac:dyDescent="0.2">
      <c r="A41" s="482"/>
      <c r="B41" s="1"/>
      <c r="C41" s="1"/>
      <c r="D41" s="1"/>
      <c r="E41" s="1"/>
      <c r="F41" s="1"/>
      <c r="G41" s="1"/>
      <c r="H41" s="1"/>
      <c r="I41" s="169" t="s">
        <v>227</v>
      </c>
      <c r="J41" s="1"/>
    </row>
    <row r="42" spans="1:10" ht="14.25" customHeight="1" x14ac:dyDescent="0.2">
      <c r="A42" s="482" t="s">
        <v>620</v>
      </c>
      <c r="B42" s="1"/>
      <c r="C42" s="1"/>
      <c r="D42" s="1"/>
      <c r="E42" s="1"/>
      <c r="F42" s="1"/>
      <c r="G42" s="1"/>
      <c r="H42" s="1"/>
      <c r="I42" s="1"/>
    </row>
    <row r="43" spans="1:10" s="1" customFormat="1" ht="19.5" customHeight="1" x14ac:dyDescent="0.2">
      <c r="A43" s="482" t="s">
        <v>501</v>
      </c>
      <c r="B43" s="600"/>
      <c r="C43" s="600"/>
      <c r="D43" s="600"/>
      <c r="E43" s="600"/>
      <c r="F43" s="600"/>
      <c r="G43" s="600"/>
      <c r="H43" s="600"/>
      <c r="I43" s="600"/>
    </row>
    <row r="44" spans="1:10" s="1" customFormat="1" x14ac:dyDescent="0.2"/>
    <row r="45" spans="1:10" s="1" customFormat="1" x14ac:dyDescent="0.2"/>
    <row r="46" spans="1:10" s="1" customFormat="1" x14ac:dyDescent="0.2"/>
    <row r="47" spans="1:10" s="1" customFormat="1" x14ac:dyDescent="0.2"/>
    <row r="48" spans="1:10"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sheetData>
  <mergeCells count="5">
    <mergeCell ref="A3:A4"/>
    <mergeCell ref="B3:B4"/>
    <mergeCell ref="C3:D3"/>
    <mergeCell ref="E3:F3"/>
    <mergeCell ref="G3:I3"/>
  </mergeCells>
  <conditionalFormatting sqref="C36">
    <cfRule type="cellIs" dxfId="5642" priority="2012" operator="between">
      <formula>0.00000001</formula>
      <formula>1</formula>
    </cfRule>
  </conditionalFormatting>
  <conditionalFormatting sqref="C36">
    <cfRule type="cellIs" dxfId="5641" priority="2010" operator="between">
      <formula>0.00000001</formula>
      <formula>1</formula>
    </cfRule>
  </conditionalFormatting>
  <conditionalFormatting sqref="C36">
    <cfRule type="cellIs" dxfId="5640" priority="2009" operator="between">
      <formula>0.00000001</formula>
      <formula>1</formula>
    </cfRule>
  </conditionalFormatting>
  <conditionalFormatting sqref="C36">
    <cfRule type="cellIs" dxfId="5639" priority="2021" operator="between">
      <formula>0.00000001</formula>
      <formula>1</formula>
    </cfRule>
  </conditionalFormatting>
  <conditionalFormatting sqref="C36">
    <cfRule type="cellIs" dxfId="5638" priority="2020" operator="between">
      <formula>0.00000001</formula>
      <formula>1</formula>
    </cfRule>
  </conditionalFormatting>
  <conditionalFormatting sqref="C36">
    <cfRule type="cellIs" dxfId="5637" priority="2019" operator="between">
      <formula>0.00000001</formula>
      <formula>1</formula>
    </cfRule>
  </conditionalFormatting>
  <conditionalFormatting sqref="C36">
    <cfRule type="cellIs" dxfId="5636" priority="2018" operator="between">
      <formula>0.00000001</formula>
      <formula>1</formula>
    </cfRule>
  </conditionalFormatting>
  <conditionalFormatting sqref="C36">
    <cfRule type="cellIs" dxfId="5635" priority="2017" operator="between">
      <formula>0.00000001</formula>
      <formula>1</formula>
    </cfRule>
  </conditionalFormatting>
  <conditionalFormatting sqref="C36">
    <cfRule type="cellIs" dxfId="5634" priority="2016" operator="between">
      <formula>0.00000001</formula>
      <formula>1</formula>
    </cfRule>
  </conditionalFormatting>
  <conditionalFormatting sqref="C36">
    <cfRule type="cellIs" dxfId="5633" priority="2015" operator="between">
      <formula>0.00000001</formula>
      <formula>1</formula>
    </cfRule>
  </conditionalFormatting>
  <conditionalFormatting sqref="C36">
    <cfRule type="cellIs" dxfId="5632" priority="2014" operator="between">
      <formula>0.00000001</formula>
      <formula>1</formula>
    </cfRule>
  </conditionalFormatting>
  <conditionalFormatting sqref="C36">
    <cfRule type="cellIs" dxfId="5631" priority="2013" operator="between">
      <formula>0.00000001</formula>
      <formula>1</formula>
    </cfRule>
  </conditionalFormatting>
  <conditionalFormatting sqref="C36">
    <cfRule type="cellIs" dxfId="5630" priority="2011" operator="between">
      <formula>0.00000001</formula>
      <formula>1</formula>
    </cfRule>
  </conditionalFormatting>
  <conditionalFormatting sqref="C36">
    <cfRule type="cellIs" dxfId="5629" priority="2008" operator="between">
      <formula>0.00000001</formula>
      <formula>1</formula>
    </cfRule>
  </conditionalFormatting>
  <conditionalFormatting sqref="C36">
    <cfRule type="cellIs" dxfId="5628" priority="1975" operator="between">
      <formula>0.00000001</formula>
      <formula>1</formula>
    </cfRule>
  </conditionalFormatting>
  <conditionalFormatting sqref="C36">
    <cfRule type="cellIs" dxfId="5627" priority="1978" operator="between">
      <formula>0.00000001</formula>
      <formula>1</formula>
    </cfRule>
  </conditionalFormatting>
  <conditionalFormatting sqref="C36">
    <cfRule type="cellIs" dxfId="5626" priority="1976" operator="between">
      <formula>0.00000001</formula>
      <formula>1</formula>
    </cfRule>
  </conditionalFormatting>
  <conditionalFormatting sqref="C36">
    <cfRule type="cellIs" dxfId="5625" priority="2006" operator="between">
      <formula>0.00000001</formula>
      <formula>1</formula>
    </cfRule>
  </conditionalFormatting>
  <conditionalFormatting sqref="C36">
    <cfRule type="cellIs" dxfId="5624" priority="2004" operator="between">
      <formula>0.00000001</formula>
      <formula>1</formula>
    </cfRule>
  </conditionalFormatting>
  <conditionalFormatting sqref="C36">
    <cfRule type="cellIs" dxfId="5623" priority="2002" operator="between">
      <formula>0.00000001</formula>
      <formula>1</formula>
    </cfRule>
  </conditionalFormatting>
  <conditionalFormatting sqref="C36">
    <cfRule type="cellIs" dxfId="5622" priority="1981" operator="between">
      <formula>0.00000001</formula>
      <formula>1</formula>
    </cfRule>
  </conditionalFormatting>
  <conditionalFormatting sqref="C36">
    <cfRule type="cellIs" dxfId="5621" priority="1979" operator="between">
      <formula>0.00000001</formula>
      <formula>1</formula>
    </cfRule>
  </conditionalFormatting>
  <conditionalFormatting sqref="C36">
    <cfRule type="cellIs" dxfId="5620" priority="1973" operator="between">
      <formula>0.00000001</formula>
      <formula>1</formula>
    </cfRule>
  </conditionalFormatting>
  <conditionalFormatting sqref="C36">
    <cfRule type="cellIs" dxfId="5619" priority="2007" operator="between">
      <formula>0.00000001</formula>
      <formula>1</formula>
    </cfRule>
  </conditionalFormatting>
  <conditionalFormatting sqref="C36">
    <cfRule type="cellIs" dxfId="5618" priority="2005" operator="between">
      <formula>0.00000001</formula>
      <formula>1</formula>
    </cfRule>
  </conditionalFormatting>
  <conditionalFormatting sqref="C36">
    <cfRule type="cellIs" dxfId="5617" priority="2003" operator="between">
      <formula>0.00000001</formula>
      <formula>1</formula>
    </cfRule>
  </conditionalFormatting>
  <conditionalFormatting sqref="C36">
    <cfRule type="cellIs" dxfId="5616" priority="2001" operator="between">
      <formula>0.00000001</formula>
      <formula>1</formula>
    </cfRule>
  </conditionalFormatting>
  <conditionalFormatting sqref="C36">
    <cfRule type="cellIs" dxfId="5615" priority="2000" operator="between">
      <formula>0.00000001</formula>
      <formula>1</formula>
    </cfRule>
  </conditionalFormatting>
  <conditionalFormatting sqref="C36">
    <cfRule type="cellIs" dxfId="5614" priority="1983" operator="between">
      <formula>0.00000001</formula>
      <formula>1</formula>
    </cfRule>
  </conditionalFormatting>
  <conditionalFormatting sqref="C36">
    <cfRule type="cellIs" dxfId="5613" priority="1999" operator="between">
      <formula>0.00000001</formula>
      <formula>1</formula>
    </cfRule>
  </conditionalFormatting>
  <conditionalFormatting sqref="I36">
    <cfRule type="cellIs" dxfId="5612" priority="1998" operator="between">
      <formula>0.000001</formula>
      <formula>1</formula>
    </cfRule>
  </conditionalFormatting>
  <conditionalFormatting sqref="C36">
    <cfRule type="cellIs" dxfId="5611" priority="1997" operator="between">
      <formula>0.00000001</formula>
      <formula>1</formula>
    </cfRule>
  </conditionalFormatting>
  <conditionalFormatting sqref="I36">
    <cfRule type="cellIs" dxfId="5610" priority="1996" operator="between">
      <formula>0.000001</formula>
      <formula>1</formula>
    </cfRule>
  </conditionalFormatting>
  <conditionalFormatting sqref="I36">
    <cfRule type="cellIs" dxfId="5609" priority="1988" operator="between">
      <formula>0.000001</formula>
      <formula>1</formula>
    </cfRule>
  </conditionalFormatting>
  <conditionalFormatting sqref="I36">
    <cfRule type="cellIs" dxfId="5608" priority="1994" operator="between">
      <formula>0.000001</formula>
      <formula>1</formula>
    </cfRule>
  </conditionalFormatting>
  <conditionalFormatting sqref="C36">
    <cfRule type="cellIs" dxfId="5607" priority="1995" operator="between">
      <formula>0.00000001</formula>
      <formula>1</formula>
    </cfRule>
  </conditionalFormatting>
  <conditionalFormatting sqref="I36">
    <cfRule type="cellIs" dxfId="5606" priority="1992" operator="between">
      <formula>0.000001</formula>
      <formula>1</formula>
    </cfRule>
  </conditionalFormatting>
  <conditionalFormatting sqref="C36">
    <cfRule type="cellIs" dxfId="5605" priority="1993" operator="between">
      <formula>0.00000001</formula>
      <formula>1</formula>
    </cfRule>
  </conditionalFormatting>
  <conditionalFormatting sqref="C36">
    <cfRule type="cellIs" dxfId="5604" priority="1991" operator="between">
      <formula>0.00000001</formula>
      <formula>1</formula>
    </cfRule>
  </conditionalFormatting>
  <conditionalFormatting sqref="I36">
    <cfRule type="cellIs" dxfId="5603" priority="1990" operator="between">
      <formula>0.000001</formula>
      <formula>1</formula>
    </cfRule>
  </conditionalFormatting>
  <conditionalFormatting sqref="C36">
    <cfRule type="cellIs" dxfId="5602" priority="1989" operator="between">
      <formula>0.00000001</formula>
      <formula>1</formula>
    </cfRule>
  </conditionalFormatting>
  <conditionalFormatting sqref="I36">
    <cfRule type="cellIs" dxfId="5601" priority="1986" operator="between">
      <formula>0.000001</formula>
      <formula>1</formula>
    </cfRule>
  </conditionalFormatting>
  <conditionalFormatting sqref="C36">
    <cfRule type="cellIs" dxfId="5600" priority="1987" operator="between">
      <formula>0.00000001</formula>
      <formula>1</formula>
    </cfRule>
  </conditionalFormatting>
  <conditionalFormatting sqref="C36">
    <cfRule type="cellIs" dxfId="5599" priority="1985" operator="between">
      <formula>0.00000001</formula>
      <formula>1</formula>
    </cfRule>
  </conditionalFormatting>
  <conditionalFormatting sqref="I36">
    <cfRule type="cellIs" dxfId="5598" priority="1984" operator="between">
      <formula>0.000001</formula>
      <formula>1</formula>
    </cfRule>
  </conditionalFormatting>
  <conditionalFormatting sqref="C36">
    <cfRule type="cellIs" dxfId="5597" priority="1982" operator="between">
      <formula>0.00000001</formula>
      <formula>1</formula>
    </cfRule>
  </conditionalFormatting>
  <conditionalFormatting sqref="C36">
    <cfRule type="cellIs" dxfId="5596" priority="1980" operator="between">
      <formula>0.00000001</formula>
      <formula>1</formula>
    </cfRule>
  </conditionalFormatting>
  <conditionalFormatting sqref="C36">
    <cfRule type="cellIs" dxfId="5595" priority="1977" operator="between">
      <formula>0.00000001</formula>
      <formula>1</formula>
    </cfRule>
  </conditionalFormatting>
  <conditionalFormatting sqref="C36">
    <cfRule type="cellIs" dxfId="5594" priority="1974" operator="between">
      <formula>0.00000001</formula>
      <formula>1</formula>
    </cfRule>
  </conditionalFormatting>
  <conditionalFormatting sqref="C36">
    <cfRule type="cellIs" dxfId="5593" priority="1972" operator="between">
      <formula>0.00000001</formula>
      <formula>1</formula>
    </cfRule>
  </conditionalFormatting>
  <conditionalFormatting sqref="C36">
    <cfRule type="cellIs" dxfId="5592" priority="1970" operator="between">
      <formula>0.00000001</formula>
      <formula>1</formula>
    </cfRule>
  </conditionalFormatting>
  <conditionalFormatting sqref="C36">
    <cfRule type="cellIs" dxfId="5591" priority="1971" operator="between">
      <formula>0.00000001</formula>
      <formula>1</formula>
    </cfRule>
  </conditionalFormatting>
  <conditionalFormatting sqref="C36">
    <cfRule type="cellIs" dxfId="5590" priority="1969" operator="between">
      <formula>0.00000001</formula>
      <formula>1</formula>
    </cfRule>
  </conditionalFormatting>
  <conditionalFormatting sqref="C36">
    <cfRule type="cellIs" dxfId="5589" priority="1968" operator="between">
      <formula>0.00000001</formula>
      <formula>1</formula>
    </cfRule>
  </conditionalFormatting>
  <conditionalFormatting sqref="C36">
    <cfRule type="cellIs" dxfId="5588" priority="1958" operator="between">
      <formula>0.00000001</formula>
      <formula>1</formula>
    </cfRule>
  </conditionalFormatting>
  <conditionalFormatting sqref="C36">
    <cfRule type="cellIs" dxfId="5587" priority="1956" operator="between">
      <formula>0.00000001</formula>
      <formula>1</formula>
    </cfRule>
  </conditionalFormatting>
  <conditionalFormatting sqref="C36">
    <cfRule type="cellIs" dxfId="5586" priority="1955" operator="between">
      <formula>0.00000001</formula>
      <formula>1</formula>
    </cfRule>
  </conditionalFormatting>
  <conditionalFormatting sqref="C36">
    <cfRule type="cellIs" dxfId="5585" priority="1967" operator="between">
      <formula>0.00000001</formula>
      <formula>1</formula>
    </cfRule>
  </conditionalFormatting>
  <conditionalFormatting sqref="C36">
    <cfRule type="cellIs" dxfId="5584" priority="1966" operator="between">
      <formula>0.00000001</formula>
      <formula>1</formula>
    </cfRule>
  </conditionalFormatting>
  <conditionalFormatting sqref="C36">
    <cfRule type="cellIs" dxfId="5583" priority="1965" operator="between">
      <formula>0.00000001</formula>
      <formula>1</formula>
    </cfRule>
  </conditionalFormatting>
  <conditionalFormatting sqref="C36">
    <cfRule type="cellIs" dxfId="5582" priority="1964" operator="between">
      <formula>0.00000001</formula>
      <formula>1</formula>
    </cfRule>
  </conditionalFormatting>
  <conditionalFormatting sqref="C36">
    <cfRule type="cellIs" dxfId="5581" priority="1963" operator="between">
      <formula>0.00000001</formula>
      <formula>1</formula>
    </cfRule>
  </conditionalFormatting>
  <conditionalFormatting sqref="C36">
    <cfRule type="cellIs" dxfId="5580" priority="1962" operator="between">
      <formula>0.00000001</formula>
      <formula>1</formula>
    </cfRule>
  </conditionalFormatting>
  <conditionalFormatting sqref="C36">
    <cfRule type="cellIs" dxfId="5579" priority="1961" operator="between">
      <formula>0.00000001</formula>
      <formula>1</formula>
    </cfRule>
  </conditionalFormatting>
  <conditionalFormatting sqref="C36">
    <cfRule type="cellIs" dxfId="5578" priority="1960" operator="between">
      <formula>0.00000001</formula>
      <formula>1</formula>
    </cfRule>
  </conditionalFormatting>
  <conditionalFormatting sqref="C36">
    <cfRule type="cellIs" dxfId="5577" priority="1959" operator="between">
      <formula>0.00000001</formula>
      <formula>1</formula>
    </cfRule>
  </conditionalFormatting>
  <conditionalFormatting sqref="C36">
    <cfRule type="cellIs" dxfId="5576" priority="1957" operator="between">
      <formula>0.00000001</formula>
      <formula>1</formula>
    </cfRule>
  </conditionalFormatting>
  <conditionalFormatting sqref="C36">
    <cfRule type="cellIs" dxfId="5575" priority="1954" operator="between">
      <formula>0.00000001</formula>
      <formula>1</formula>
    </cfRule>
  </conditionalFormatting>
  <conditionalFormatting sqref="E12">
    <cfRule type="cellIs" dxfId="5574" priority="1653" operator="between">
      <formula>0.00001</formula>
      <formula>0.499</formula>
    </cfRule>
  </conditionalFormatting>
  <conditionalFormatting sqref="C37">
    <cfRule type="cellIs" dxfId="5573" priority="1920" operator="between">
      <formula>0.00000001</formula>
      <formula>1</formula>
    </cfRule>
  </conditionalFormatting>
  <conditionalFormatting sqref="C37">
    <cfRule type="cellIs" dxfId="5572" priority="1918" operator="between">
      <formula>0.00000001</formula>
      <formula>1</formula>
    </cfRule>
  </conditionalFormatting>
  <conditionalFormatting sqref="C37">
    <cfRule type="cellIs" dxfId="5571" priority="1917" operator="between">
      <formula>0.00000001</formula>
      <formula>1</formula>
    </cfRule>
  </conditionalFormatting>
  <conditionalFormatting sqref="C37">
    <cfRule type="cellIs" dxfId="5570" priority="1929" operator="between">
      <formula>0.00000001</formula>
      <formula>1</formula>
    </cfRule>
  </conditionalFormatting>
  <conditionalFormatting sqref="C37">
    <cfRule type="cellIs" dxfId="5569" priority="1928" operator="between">
      <formula>0.00000001</formula>
      <formula>1</formula>
    </cfRule>
  </conditionalFormatting>
  <conditionalFormatting sqref="C37">
    <cfRule type="cellIs" dxfId="5568" priority="1927" operator="between">
      <formula>0.00000001</formula>
      <formula>1</formula>
    </cfRule>
  </conditionalFormatting>
  <conditionalFormatting sqref="C37">
    <cfRule type="cellIs" dxfId="5567" priority="1926" operator="between">
      <formula>0.00000001</formula>
      <formula>1</formula>
    </cfRule>
  </conditionalFormatting>
  <conditionalFormatting sqref="C37">
    <cfRule type="cellIs" dxfId="5566" priority="1925" operator="between">
      <formula>0.00000001</formula>
      <formula>1</formula>
    </cfRule>
  </conditionalFormatting>
  <conditionalFormatting sqref="C37">
    <cfRule type="cellIs" dxfId="5565" priority="1924" operator="between">
      <formula>0.00000001</formula>
      <formula>1</formula>
    </cfRule>
  </conditionalFormatting>
  <conditionalFormatting sqref="C37">
    <cfRule type="cellIs" dxfId="5564" priority="1923" operator="between">
      <formula>0.00000001</formula>
      <formula>1</formula>
    </cfRule>
  </conditionalFormatting>
  <conditionalFormatting sqref="C37">
    <cfRule type="cellIs" dxfId="5563" priority="1922" operator="between">
      <formula>0.00000001</formula>
      <formula>1</formula>
    </cfRule>
  </conditionalFormatting>
  <conditionalFormatting sqref="C37">
    <cfRule type="cellIs" dxfId="5562" priority="1921" operator="between">
      <formula>0.00000001</formula>
      <formula>1</formula>
    </cfRule>
  </conditionalFormatting>
  <conditionalFormatting sqref="C37">
    <cfRule type="cellIs" dxfId="5561" priority="1919" operator="between">
      <formula>0.00000001</formula>
      <formula>1</formula>
    </cfRule>
  </conditionalFormatting>
  <conditionalFormatting sqref="C37">
    <cfRule type="cellIs" dxfId="5560" priority="1916" operator="between">
      <formula>0.00000001</formula>
      <formula>1</formula>
    </cfRule>
  </conditionalFormatting>
  <conditionalFormatting sqref="C37">
    <cfRule type="cellIs" dxfId="5559" priority="1883" operator="between">
      <formula>0.00000001</formula>
      <formula>1</formula>
    </cfRule>
  </conditionalFormatting>
  <conditionalFormatting sqref="C37">
    <cfRule type="cellIs" dxfId="5558" priority="1886" operator="between">
      <formula>0.00000001</formula>
      <formula>1</formula>
    </cfRule>
  </conditionalFormatting>
  <conditionalFormatting sqref="C37">
    <cfRule type="cellIs" dxfId="5557" priority="1884" operator="between">
      <formula>0.00000001</formula>
      <formula>1</formula>
    </cfRule>
  </conditionalFormatting>
  <conditionalFormatting sqref="C37">
    <cfRule type="cellIs" dxfId="5556" priority="1914" operator="between">
      <formula>0.00000001</formula>
      <formula>1</formula>
    </cfRule>
  </conditionalFormatting>
  <conditionalFormatting sqref="C37">
    <cfRule type="cellIs" dxfId="5555" priority="1912" operator="between">
      <formula>0.00000001</formula>
      <formula>1</formula>
    </cfRule>
  </conditionalFormatting>
  <conditionalFormatting sqref="C37">
    <cfRule type="cellIs" dxfId="5554" priority="1910" operator="between">
      <formula>0.00000001</formula>
      <formula>1</formula>
    </cfRule>
  </conditionalFormatting>
  <conditionalFormatting sqref="C37">
    <cfRule type="cellIs" dxfId="5553" priority="1889" operator="between">
      <formula>0.00000001</formula>
      <formula>1</formula>
    </cfRule>
  </conditionalFormatting>
  <conditionalFormatting sqref="C37">
    <cfRule type="cellIs" dxfId="5552" priority="1887" operator="between">
      <formula>0.00000001</formula>
      <formula>1</formula>
    </cfRule>
  </conditionalFormatting>
  <conditionalFormatting sqref="C37">
    <cfRule type="cellIs" dxfId="5551" priority="1881" operator="between">
      <formula>0.00000001</formula>
      <formula>1</formula>
    </cfRule>
  </conditionalFormatting>
  <conditionalFormatting sqref="C37">
    <cfRule type="cellIs" dxfId="5550" priority="1915" operator="between">
      <formula>0.00000001</formula>
      <formula>1</formula>
    </cfRule>
  </conditionalFormatting>
  <conditionalFormatting sqref="C37">
    <cfRule type="cellIs" dxfId="5549" priority="1913" operator="between">
      <formula>0.00000001</formula>
      <formula>1</formula>
    </cfRule>
  </conditionalFormatting>
  <conditionalFormatting sqref="C37">
    <cfRule type="cellIs" dxfId="5548" priority="1911" operator="between">
      <formula>0.00000001</formula>
      <formula>1</formula>
    </cfRule>
  </conditionalFormatting>
  <conditionalFormatting sqref="C37">
    <cfRule type="cellIs" dxfId="5547" priority="1909" operator="between">
      <formula>0.00000001</formula>
      <formula>1</formula>
    </cfRule>
  </conditionalFormatting>
  <conditionalFormatting sqref="C37">
    <cfRule type="cellIs" dxfId="5546" priority="1908" operator="between">
      <formula>0.00000001</formula>
      <formula>1</formula>
    </cfRule>
  </conditionalFormatting>
  <conditionalFormatting sqref="C37">
    <cfRule type="cellIs" dxfId="5545" priority="1891" operator="between">
      <formula>0.00000001</formula>
      <formula>1</formula>
    </cfRule>
  </conditionalFormatting>
  <conditionalFormatting sqref="C37">
    <cfRule type="cellIs" dxfId="5544" priority="1907" operator="between">
      <formula>0.00000001</formula>
      <formula>1</formula>
    </cfRule>
  </conditionalFormatting>
  <conditionalFormatting sqref="I37">
    <cfRule type="cellIs" dxfId="5543" priority="1906" operator="between">
      <formula>0.000001</formula>
      <formula>1</formula>
    </cfRule>
  </conditionalFormatting>
  <conditionalFormatting sqref="C37">
    <cfRule type="cellIs" dxfId="5542" priority="1905" operator="between">
      <formula>0.00000001</formula>
      <formula>1</formula>
    </cfRule>
  </conditionalFormatting>
  <conditionalFormatting sqref="I37">
    <cfRule type="cellIs" dxfId="5541" priority="1904" operator="between">
      <formula>0.000001</formula>
      <formula>1</formula>
    </cfRule>
  </conditionalFormatting>
  <conditionalFormatting sqref="I37">
    <cfRule type="cellIs" dxfId="5540" priority="1896" operator="between">
      <formula>0.000001</formula>
      <formula>1</formula>
    </cfRule>
  </conditionalFormatting>
  <conditionalFormatting sqref="I37">
    <cfRule type="cellIs" dxfId="5539" priority="1902" operator="between">
      <formula>0.000001</formula>
      <formula>1</formula>
    </cfRule>
  </conditionalFormatting>
  <conditionalFormatting sqref="C37">
    <cfRule type="cellIs" dxfId="5538" priority="1903" operator="between">
      <formula>0.00000001</formula>
      <formula>1</formula>
    </cfRule>
  </conditionalFormatting>
  <conditionalFormatting sqref="I37">
    <cfRule type="cellIs" dxfId="5537" priority="1900" operator="between">
      <formula>0.000001</formula>
      <formula>1</formula>
    </cfRule>
  </conditionalFormatting>
  <conditionalFormatting sqref="C37">
    <cfRule type="cellIs" dxfId="5536" priority="1901" operator="between">
      <formula>0.00000001</formula>
      <formula>1</formula>
    </cfRule>
  </conditionalFormatting>
  <conditionalFormatting sqref="C37">
    <cfRule type="cellIs" dxfId="5535" priority="1899" operator="between">
      <formula>0.00000001</formula>
      <formula>1</formula>
    </cfRule>
  </conditionalFormatting>
  <conditionalFormatting sqref="I37">
    <cfRule type="cellIs" dxfId="5534" priority="1898" operator="between">
      <formula>0.000001</formula>
      <formula>1</formula>
    </cfRule>
  </conditionalFormatting>
  <conditionalFormatting sqref="C37">
    <cfRule type="cellIs" dxfId="5533" priority="1897" operator="between">
      <formula>0.00000001</formula>
      <formula>1</formula>
    </cfRule>
  </conditionalFormatting>
  <conditionalFormatting sqref="I37">
    <cfRule type="cellIs" dxfId="5532" priority="1894" operator="between">
      <formula>0.000001</formula>
      <formula>1</formula>
    </cfRule>
  </conditionalFormatting>
  <conditionalFormatting sqref="C37">
    <cfRule type="cellIs" dxfId="5531" priority="1895" operator="between">
      <formula>0.00000001</formula>
      <formula>1</formula>
    </cfRule>
  </conditionalFormatting>
  <conditionalFormatting sqref="C37">
    <cfRule type="cellIs" dxfId="5530" priority="1893" operator="between">
      <formula>0.00000001</formula>
      <formula>1</formula>
    </cfRule>
  </conditionalFormatting>
  <conditionalFormatting sqref="I37">
    <cfRule type="cellIs" dxfId="5529" priority="1892" operator="between">
      <formula>0.000001</formula>
      <formula>1</formula>
    </cfRule>
  </conditionalFormatting>
  <conditionalFormatting sqref="C37">
    <cfRule type="cellIs" dxfId="5528" priority="1890" operator="between">
      <formula>0.00000001</formula>
      <formula>1</formula>
    </cfRule>
  </conditionalFormatting>
  <conditionalFormatting sqref="C37">
    <cfRule type="cellIs" dxfId="5527" priority="1888" operator="between">
      <formula>0.00000001</formula>
      <formula>1</formula>
    </cfRule>
  </conditionalFormatting>
  <conditionalFormatting sqref="C37">
    <cfRule type="cellIs" dxfId="5526" priority="1885" operator="between">
      <formula>0.00000001</formula>
      <formula>1</formula>
    </cfRule>
  </conditionalFormatting>
  <conditionalFormatting sqref="C37">
    <cfRule type="cellIs" dxfId="5525" priority="1882" operator="between">
      <formula>0.00000001</formula>
      <formula>1</formula>
    </cfRule>
  </conditionalFormatting>
  <conditionalFormatting sqref="C37">
    <cfRule type="cellIs" dxfId="5524" priority="1880" operator="between">
      <formula>0.00000001</formula>
      <formula>1</formula>
    </cfRule>
  </conditionalFormatting>
  <conditionalFormatting sqref="C37">
    <cfRule type="cellIs" dxfId="5523" priority="1878" operator="between">
      <formula>0.00000001</formula>
      <formula>1</formula>
    </cfRule>
  </conditionalFormatting>
  <conditionalFormatting sqref="C37">
    <cfRule type="cellIs" dxfId="5522" priority="1879" operator="between">
      <formula>0.00000001</formula>
      <formula>1</formula>
    </cfRule>
  </conditionalFormatting>
  <conditionalFormatting sqref="C37">
    <cfRule type="cellIs" dxfId="5521" priority="1877" operator="between">
      <formula>0.00000001</formula>
      <formula>1</formula>
    </cfRule>
  </conditionalFormatting>
  <conditionalFormatting sqref="C37">
    <cfRule type="cellIs" dxfId="5520" priority="1876" operator="between">
      <formula>0.00000001</formula>
      <formula>1</formula>
    </cfRule>
  </conditionalFormatting>
  <conditionalFormatting sqref="C37">
    <cfRule type="cellIs" dxfId="5519" priority="1866" operator="between">
      <formula>0.00000001</formula>
      <formula>1</formula>
    </cfRule>
  </conditionalFormatting>
  <conditionalFormatting sqref="C37">
    <cfRule type="cellIs" dxfId="5518" priority="1864" operator="between">
      <formula>0.00000001</formula>
      <formula>1</formula>
    </cfRule>
  </conditionalFormatting>
  <conditionalFormatting sqref="C37">
    <cfRule type="cellIs" dxfId="5517" priority="1863" operator="between">
      <formula>0.00000001</formula>
      <formula>1</formula>
    </cfRule>
  </conditionalFormatting>
  <conditionalFormatting sqref="C37">
    <cfRule type="cellIs" dxfId="5516" priority="1875" operator="between">
      <formula>0.00000001</formula>
      <formula>1</formula>
    </cfRule>
  </conditionalFormatting>
  <conditionalFormatting sqref="C37">
    <cfRule type="cellIs" dxfId="5515" priority="1874" operator="between">
      <formula>0.00000001</formula>
      <formula>1</formula>
    </cfRule>
  </conditionalFormatting>
  <conditionalFormatting sqref="C37">
    <cfRule type="cellIs" dxfId="5514" priority="1873" operator="between">
      <formula>0.00000001</formula>
      <formula>1</formula>
    </cfRule>
  </conditionalFormatting>
  <conditionalFormatting sqref="C37">
    <cfRule type="cellIs" dxfId="5513" priority="1872" operator="between">
      <formula>0.00000001</formula>
      <formula>1</formula>
    </cfRule>
  </conditionalFormatting>
  <conditionalFormatting sqref="C37">
    <cfRule type="cellIs" dxfId="5512" priority="1871" operator="between">
      <formula>0.00000001</formula>
      <formula>1</formula>
    </cfRule>
  </conditionalFormatting>
  <conditionalFormatting sqref="C37">
    <cfRule type="cellIs" dxfId="5511" priority="1870" operator="between">
      <formula>0.00000001</formula>
      <formula>1</formula>
    </cfRule>
  </conditionalFormatting>
  <conditionalFormatting sqref="C37">
    <cfRule type="cellIs" dxfId="5510" priority="1869" operator="between">
      <formula>0.00000001</formula>
      <formula>1</formula>
    </cfRule>
  </conditionalFormatting>
  <conditionalFormatting sqref="C37">
    <cfRule type="cellIs" dxfId="5509" priority="1868" operator="between">
      <formula>0.00000001</formula>
      <formula>1</formula>
    </cfRule>
  </conditionalFormatting>
  <conditionalFormatting sqref="C37">
    <cfRule type="cellIs" dxfId="5508" priority="1867" operator="between">
      <formula>0.00000001</formula>
      <formula>1</formula>
    </cfRule>
  </conditionalFormatting>
  <conditionalFormatting sqref="C37">
    <cfRule type="cellIs" dxfId="5507" priority="1865" operator="between">
      <formula>0.00000001</formula>
      <formula>1</formula>
    </cfRule>
  </conditionalFormatting>
  <conditionalFormatting sqref="C37">
    <cfRule type="cellIs" dxfId="5506" priority="1862" operator="between">
      <formula>0.00000001</formula>
      <formula>1</formula>
    </cfRule>
  </conditionalFormatting>
  <conditionalFormatting sqref="C38">
    <cfRule type="cellIs" dxfId="5505" priority="1852" operator="between">
      <formula>0.00000001</formula>
      <formula>1</formula>
    </cfRule>
  </conditionalFormatting>
  <conditionalFormatting sqref="C38">
    <cfRule type="cellIs" dxfId="5504" priority="1850" operator="between">
      <formula>0.00000001</formula>
      <formula>1</formula>
    </cfRule>
  </conditionalFormatting>
  <conditionalFormatting sqref="C38">
    <cfRule type="cellIs" dxfId="5503" priority="1849" operator="between">
      <formula>0.00000001</formula>
      <formula>1</formula>
    </cfRule>
  </conditionalFormatting>
  <conditionalFormatting sqref="C38">
    <cfRule type="cellIs" dxfId="5502" priority="1861" operator="between">
      <formula>0.00000001</formula>
      <formula>1</formula>
    </cfRule>
  </conditionalFormatting>
  <conditionalFormatting sqref="C38">
    <cfRule type="cellIs" dxfId="5501" priority="1860" operator="between">
      <formula>0.00000001</formula>
      <formula>1</formula>
    </cfRule>
  </conditionalFormatting>
  <conditionalFormatting sqref="C38">
    <cfRule type="cellIs" dxfId="5500" priority="1859" operator="between">
      <formula>0.00000001</formula>
      <formula>1</formula>
    </cfRule>
  </conditionalFormatting>
  <conditionalFormatting sqref="C38">
    <cfRule type="cellIs" dxfId="5499" priority="1858" operator="between">
      <formula>0.00000001</formula>
      <formula>1</formula>
    </cfRule>
  </conditionalFormatting>
  <conditionalFormatting sqref="C38">
    <cfRule type="cellIs" dxfId="5498" priority="1857" operator="between">
      <formula>0.00000001</formula>
      <formula>1</formula>
    </cfRule>
  </conditionalFormatting>
  <conditionalFormatting sqref="C38">
    <cfRule type="cellIs" dxfId="5497" priority="1856" operator="between">
      <formula>0.00000001</formula>
      <formula>1</formula>
    </cfRule>
  </conditionalFormatting>
  <conditionalFormatting sqref="C38">
    <cfRule type="cellIs" dxfId="5496" priority="1855" operator="between">
      <formula>0.00000001</formula>
      <formula>1</formula>
    </cfRule>
  </conditionalFormatting>
  <conditionalFormatting sqref="C38">
    <cfRule type="cellIs" dxfId="5495" priority="1854" operator="between">
      <formula>0.00000001</formula>
      <formula>1</formula>
    </cfRule>
  </conditionalFormatting>
  <conditionalFormatting sqref="C38">
    <cfRule type="cellIs" dxfId="5494" priority="1853" operator="between">
      <formula>0.00000001</formula>
      <formula>1</formula>
    </cfRule>
  </conditionalFormatting>
  <conditionalFormatting sqref="C38">
    <cfRule type="cellIs" dxfId="5493" priority="1851" operator="between">
      <formula>0.00000001</formula>
      <formula>1</formula>
    </cfRule>
  </conditionalFormatting>
  <conditionalFormatting sqref="C38">
    <cfRule type="cellIs" dxfId="5492" priority="1848" operator="between">
      <formula>0.00000001</formula>
      <formula>1</formula>
    </cfRule>
  </conditionalFormatting>
  <conditionalFormatting sqref="C38">
    <cfRule type="cellIs" dxfId="5491" priority="1815" operator="between">
      <formula>0.00000001</formula>
      <formula>1</formula>
    </cfRule>
  </conditionalFormatting>
  <conditionalFormatting sqref="C38">
    <cfRule type="cellIs" dxfId="5490" priority="1818" operator="between">
      <formula>0.00000001</formula>
      <formula>1</formula>
    </cfRule>
  </conditionalFormatting>
  <conditionalFormatting sqref="C38">
    <cfRule type="cellIs" dxfId="5489" priority="1816" operator="between">
      <formula>0.00000001</formula>
      <formula>1</formula>
    </cfRule>
  </conditionalFormatting>
  <conditionalFormatting sqref="C38">
    <cfRule type="cellIs" dxfId="5488" priority="1846" operator="between">
      <formula>0.00000001</formula>
      <formula>1</formula>
    </cfRule>
  </conditionalFormatting>
  <conditionalFormatting sqref="C38">
    <cfRule type="cellIs" dxfId="5487" priority="1844" operator="between">
      <formula>0.00000001</formula>
      <formula>1</formula>
    </cfRule>
  </conditionalFormatting>
  <conditionalFormatting sqref="C38">
    <cfRule type="cellIs" dxfId="5486" priority="1842" operator="between">
      <formula>0.00000001</formula>
      <formula>1</formula>
    </cfRule>
  </conditionalFormatting>
  <conditionalFormatting sqref="C38">
    <cfRule type="cellIs" dxfId="5485" priority="1821" operator="between">
      <formula>0.00000001</formula>
      <formula>1</formula>
    </cfRule>
  </conditionalFormatting>
  <conditionalFormatting sqref="C38">
    <cfRule type="cellIs" dxfId="5484" priority="1819" operator="between">
      <formula>0.00000001</formula>
      <formula>1</formula>
    </cfRule>
  </conditionalFormatting>
  <conditionalFormatting sqref="C38">
    <cfRule type="cellIs" dxfId="5483" priority="1813" operator="between">
      <formula>0.00000001</formula>
      <formula>1</formula>
    </cfRule>
  </conditionalFormatting>
  <conditionalFormatting sqref="C38">
    <cfRule type="cellIs" dxfId="5482" priority="1847" operator="between">
      <formula>0.00000001</formula>
      <formula>1</formula>
    </cfRule>
  </conditionalFormatting>
  <conditionalFormatting sqref="C38">
    <cfRule type="cellIs" dxfId="5481" priority="1845" operator="between">
      <formula>0.00000001</formula>
      <formula>1</formula>
    </cfRule>
  </conditionalFormatting>
  <conditionalFormatting sqref="C38">
    <cfRule type="cellIs" dxfId="5480" priority="1843" operator="between">
      <formula>0.00000001</formula>
      <formula>1</formula>
    </cfRule>
  </conditionalFormatting>
  <conditionalFormatting sqref="C38">
    <cfRule type="cellIs" dxfId="5479" priority="1841" operator="between">
      <formula>0.00000001</formula>
      <formula>1</formula>
    </cfRule>
  </conditionalFormatting>
  <conditionalFormatting sqref="C38">
    <cfRule type="cellIs" dxfId="5478" priority="1840" operator="between">
      <formula>0.00000001</formula>
      <formula>1</formula>
    </cfRule>
  </conditionalFormatting>
  <conditionalFormatting sqref="C38">
    <cfRule type="cellIs" dxfId="5477" priority="1823" operator="between">
      <formula>0.00000001</formula>
      <formula>1</formula>
    </cfRule>
  </conditionalFormatting>
  <conditionalFormatting sqref="C38">
    <cfRule type="cellIs" dxfId="5476" priority="1839" operator="between">
      <formula>0.00000001</formula>
      <formula>1</formula>
    </cfRule>
  </conditionalFormatting>
  <conditionalFormatting sqref="I38">
    <cfRule type="cellIs" dxfId="5475" priority="1838" operator="between">
      <formula>0.000001</formula>
      <formula>1</formula>
    </cfRule>
  </conditionalFormatting>
  <conditionalFormatting sqref="C38">
    <cfRule type="cellIs" dxfId="5474" priority="1837" operator="between">
      <formula>0.00000001</formula>
      <formula>1</formula>
    </cfRule>
  </conditionalFormatting>
  <conditionalFormatting sqref="I38">
    <cfRule type="cellIs" dxfId="5473" priority="1836" operator="between">
      <formula>0.000001</formula>
      <formula>1</formula>
    </cfRule>
  </conditionalFormatting>
  <conditionalFormatting sqref="I38">
    <cfRule type="cellIs" dxfId="5472" priority="1828" operator="between">
      <formula>0.000001</formula>
      <formula>1</formula>
    </cfRule>
  </conditionalFormatting>
  <conditionalFormatting sqref="I38">
    <cfRule type="cellIs" dxfId="5471" priority="1834" operator="between">
      <formula>0.000001</formula>
      <formula>1</formula>
    </cfRule>
  </conditionalFormatting>
  <conditionalFormatting sqref="C38">
    <cfRule type="cellIs" dxfId="5470" priority="1835" operator="between">
      <formula>0.00000001</formula>
      <formula>1</formula>
    </cfRule>
  </conditionalFormatting>
  <conditionalFormatting sqref="I38">
    <cfRule type="cellIs" dxfId="5469" priority="1832" operator="between">
      <formula>0.000001</formula>
      <formula>1</formula>
    </cfRule>
  </conditionalFormatting>
  <conditionalFormatting sqref="C38">
    <cfRule type="cellIs" dxfId="5468" priority="1833" operator="between">
      <formula>0.00000001</formula>
      <formula>1</formula>
    </cfRule>
  </conditionalFormatting>
  <conditionalFormatting sqref="C38">
    <cfRule type="cellIs" dxfId="5467" priority="1831" operator="between">
      <formula>0.00000001</formula>
      <formula>1</formula>
    </cfRule>
  </conditionalFormatting>
  <conditionalFormatting sqref="I38">
    <cfRule type="cellIs" dxfId="5466" priority="1830" operator="between">
      <formula>0.000001</formula>
      <formula>1</formula>
    </cfRule>
  </conditionalFormatting>
  <conditionalFormatting sqref="C38">
    <cfRule type="cellIs" dxfId="5465" priority="1829" operator="between">
      <formula>0.00000001</formula>
      <formula>1</formula>
    </cfRule>
  </conditionalFormatting>
  <conditionalFormatting sqref="I38">
    <cfRule type="cellIs" dxfId="5464" priority="1826" operator="between">
      <formula>0.000001</formula>
      <formula>1</formula>
    </cfRule>
  </conditionalFormatting>
  <conditionalFormatting sqref="C38">
    <cfRule type="cellIs" dxfId="5463" priority="1827" operator="between">
      <formula>0.00000001</formula>
      <formula>1</formula>
    </cfRule>
  </conditionalFormatting>
  <conditionalFormatting sqref="C38">
    <cfRule type="cellIs" dxfId="5462" priority="1825" operator="between">
      <formula>0.00000001</formula>
      <formula>1</formula>
    </cfRule>
  </conditionalFormatting>
  <conditionalFormatting sqref="I38">
    <cfRule type="cellIs" dxfId="5461" priority="1824" operator="between">
      <formula>0.000001</formula>
      <formula>1</formula>
    </cfRule>
  </conditionalFormatting>
  <conditionalFormatting sqref="C38">
    <cfRule type="cellIs" dxfId="5460" priority="1822" operator="between">
      <formula>0.00000001</formula>
      <formula>1</formula>
    </cfRule>
  </conditionalFormatting>
  <conditionalFormatting sqref="C38">
    <cfRule type="cellIs" dxfId="5459" priority="1820" operator="between">
      <formula>0.00000001</formula>
      <formula>1</formula>
    </cfRule>
  </conditionalFormatting>
  <conditionalFormatting sqref="C38">
    <cfRule type="cellIs" dxfId="5458" priority="1817" operator="between">
      <formula>0.00000001</formula>
      <formula>1</formula>
    </cfRule>
  </conditionalFormatting>
  <conditionalFormatting sqref="C38">
    <cfRule type="cellIs" dxfId="5457" priority="1814" operator="between">
      <formula>0.00000001</formula>
      <formula>1</formula>
    </cfRule>
  </conditionalFormatting>
  <conditionalFormatting sqref="C38">
    <cfRule type="cellIs" dxfId="5456" priority="1812" operator="between">
      <formula>0.00000001</formula>
      <formula>1</formula>
    </cfRule>
  </conditionalFormatting>
  <conditionalFormatting sqref="C38">
    <cfRule type="cellIs" dxfId="5455" priority="1810" operator="between">
      <formula>0.00000001</formula>
      <formula>1</formula>
    </cfRule>
  </conditionalFormatting>
  <conditionalFormatting sqref="C38">
    <cfRule type="cellIs" dxfId="5454" priority="1811" operator="between">
      <formula>0.00000001</formula>
      <formula>1</formula>
    </cfRule>
  </conditionalFormatting>
  <conditionalFormatting sqref="C38">
    <cfRule type="cellIs" dxfId="5453" priority="1809" operator="between">
      <formula>0.00000001</formula>
      <formula>1</formula>
    </cfRule>
  </conditionalFormatting>
  <conditionalFormatting sqref="C38">
    <cfRule type="cellIs" dxfId="5452" priority="1808" operator="between">
      <formula>0.00000001</formula>
      <formula>1</formula>
    </cfRule>
  </conditionalFormatting>
  <conditionalFormatting sqref="C38">
    <cfRule type="cellIs" dxfId="5451" priority="1798" operator="between">
      <formula>0.00000001</formula>
      <formula>1</formula>
    </cfRule>
  </conditionalFormatting>
  <conditionalFormatting sqref="C38">
    <cfRule type="cellIs" dxfId="5450" priority="1796" operator="between">
      <formula>0.00000001</formula>
      <formula>1</formula>
    </cfRule>
  </conditionalFormatting>
  <conditionalFormatting sqref="C38">
    <cfRule type="cellIs" dxfId="5449" priority="1795" operator="between">
      <formula>0.00000001</formula>
      <formula>1</formula>
    </cfRule>
  </conditionalFormatting>
  <conditionalFormatting sqref="C38">
    <cfRule type="cellIs" dxfId="5448" priority="1807" operator="between">
      <formula>0.00000001</formula>
      <formula>1</formula>
    </cfRule>
  </conditionalFormatting>
  <conditionalFormatting sqref="C38">
    <cfRule type="cellIs" dxfId="5447" priority="1806" operator="between">
      <formula>0.00000001</formula>
      <formula>1</formula>
    </cfRule>
  </conditionalFormatting>
  <conditionalFormatting sqref="C38">
    <cfRule type="cellIs" dxfId="5446" priority="1805" operator="between">
      <formula>0.00000001</formula>
      <formula>1</formula>
    </cfRule>
  </conditionalFormatting>
  <conditionalFormatting sqref="C38">
    <cfRule type="cellIs" dxfId="5445" priority="1804" operator="between">
      <formula>0.00000001</formula>
      <formula>1</formula>
    </cfRule>
  </conditionalFormatting>
  <conditionalFormatting sqref="C38">
    <cfRule type="cellIs" dxfId="5444" priority="1803" operator="between">
      <formula>0.00000001</formula>
      <formula>1</formula>
    </cfRule>
  </conditionalFormatting>
  <conditionalFormatting sqref="C38">
    <cfRule type="cellIs" dxfId="5443" priority="1802" operator="between">
      <formula>0.00000001</formula>
      <formula>1</formula>
    </cfRule>
  </conditionalFormatting>
  <conditionalFormatting sqref="C38">
    <cfRule type="cellIs" dxfId="5442" priority="1801" operator="between">
      <formula>0.00000001</formula>
      <formula>1</formula>
    </cfRule>
  </conditionalFormatting>
  <conditionalFormatting sqref="C38">
    <cfRule type="cellIs" dxfId="5441" priority="1800" operator="between">
      <formula>0.00000001</formula>
      <formula>1</formula>
    </cfRule>
  </conditionalFormatting>
  <conditionalFormatting sqref="C38">
    <cfRule type="cellIs" dxfId="5440" priority="1799" operator="between">
      <formula>0.00000001</formula>
      <formula>1</formula>
    </cfRule>
  </conditionalFormatting>
  <conditionalFormatting sqref="C38">
    <cfRule type="cellIs" dxfId="5439" priority="1797" operator="between">
      <formula>0.00000001</formula>
      <formula>1</formula>
    </cfRule>
  </conditionalFormatting>
  <conditionalFormatting sqref="C38">
    <cfRule type="cellIs" dxfId="5438" priority="1794" operator="between">
      <formula>0.00000001</formula>
      <formula>1</formula>
    </cfRule>
  </conditionalFormatting>
  <conditionalFormatting sqref="C38:C40">
    <cfRule type="cellIs" dxfId="5437" priority="1781" operator="between">
      <formula>0.00000001</formula>
      <formula>1</formula>
    </cfRule>
  </conditionalFormatting>
  <conditionalFormatting sqref="C38:C40">
    <cfRule type="cellIs" dxfId="5436" priority="1779" operator="between">
      <formula>0.00000001</formula>
      <formula>1</formula>
    </cfRule>
  </conditionalFormatting>
  <conditionalFormatting sqref="C38:C40">
    <cfRule type="cellIs" dxfId="5435" priority="1778" operator="between">
      <formula>0.00000001</formula>
      <formula>1</formula>
    </cfRule>
  </conditionalFormatting>
  <conditionalFormatting sqref="C38:C40">
    <cfRule type="cellIs" dxfId="5434" priority="1790" operator="between">
      <formula>0.00000001</formula>
      <formula>1</formula>
    </cfRule>
  </conditionalFormatting>
  <conditionalFormatting sqref="C38:C40">
    <cfRule type="cellIs" dxfId="5433" priority="1789" operator="between">
      <formula>0.00000001</formula>
      <formula>1</formula>
    </cfRule>
  </conditionalFormatting>
  <conditionalFormatting sqref="C38:C40">
    <cfRule type="cellIs" dxfId="5432" priority="1788" operator="between">
      <formula>0.00000001</formula>
      <formula>1</formula>
    </cfRule>
  </conditionalFormatting>
  <conditionalFormatting sqref="C38:C40">
    <cfRule type="cellIs" dxfId="5431" priority="1787" operator="between">
      <formula>0.00000001</formula>
      <formula>1</formula>
    </cfRule>
  </conditionalFormatting>
  <conditionalFormatting sqref="C38:C40">
    <cfRule type="cellIs" dxfId="5430" priority="1786" operator="between">
      <formula>0.00000001</formula>
      <formula>1</formula>
    </cfRule>
  </conditionalFormatting>
  <conditionalFormatting sqref="C38:C40">
    <cfRule type="cellIs" dxfId="5429" priority="1785" operator="between">
      <formula>0.00000001</formula>
      <formula>1</formula>
    </cfRule>
  </conditionalFormatting>
  <conditionalFormatting sqref="C38:C40">
    <cfRule type="cellIs" dxfId="5428" priority="1784" operator="between">
      <formula>0.00000001</formula>
      <formula>1</formula>
    </cfRule>
  </conditionalFormatting>
  <conditionalFormatting sqref="C38:C40">
    <cfRule type="cellIs" dxfId="5427" priority="1783" operator="between">
      <formula>0.00000001</formula>
      <formula>1</formula>
    </cfRule>
  </conditionalFormatting>
  <conditionalFormatting sqref="C38:C40">
    <cfRule type="cellIs" dxfId="5426" priority="1782" operator="between">
      <formula>0.00000001</formula>
      <formula>1</formula>
    </cfRule>
  </conditionalFormatting>
  <conditionalFormatting sqref="C38:C40">
    <cfRule type="cellIs" dxfId="5425" priority="1780" operator="between">
      <formula>0.00000001</formula>
      <formula>1</formula>
    </cfRule>
  </conditionalFormatting>
  <conditionalFormatting sqref="C38:C40">
    <cfRule type="cellIs" dxfId="5424" priority="1777" operator="between">
      <formula>0.00000001</formula>
      <formula>1</formula>
    </cfRule>
  </conditionalFormatting>
  <conditionalFormatting sqref="C38:C40">
    <cfRule type="cellIs" dxfId="5423" priority="1744" operator="between">
      <formula>0.00000001</formula>
      <formula>1</formula>
    </cfRule>
  </conditionalFormatting>
  <conditionalFormatting sqref="C38:C40">
    <cfRule type="cellIs" dxfId="5422" priority="1747" operator="between">
      <formula>0.00000001</formula>
      <formula>1</formula>
    </cfRule>
  </conditionalFormatting>
  <conditionalFormatting sqref="C38:C40">
    <cfRule type="cellIs" dxfId="5421" priority="1745" operator="between">
      <formula>0.00000001</formula>
      <formula>1</formula>
    </cfRule>
  </conditionalFormatting>
  <conditionalFormatting sqref="C38:C40">
    <cfRule type="cellIs" dxfId="5420" priority="1775" operator="between">
      <formula>0.00000001</formula>
      <formula>1</formula>
    </cfRule>
  </conditionalFormatting>
  <conditionalFormatting sqref="C38:C40">
    <cfRule type="cellIs" dxfId="5419" priority="1773" operator="between">
      <formula>0.00000001</formula>
      <formula>1</formula>
    </cfRule>
  </conditionalFormatting>
  <conditionalFormatting sqref="C38:C40">
    <cfRule type="cellIs" dxfId="5418" priority="1771" operator="between">
      <formula>0.00000001</formula>
      <formula>1</formula>
    </cfRule>
  </conditionalFormatting>
  <conditionalFormatting sqref="C38:C40">
    <cfRule type="cellIs" dxfId="5417" priority="1750" operator="between">
      <formula>0.00000001</formula>
      <formula>1</formula>
    </cfRule>
  </conditionalFormatting>
  <conditionalFormatting sqref="C38:C40">
    <cfRule type="cellIs" dxfId="5416" priority="1748" operator="between">
      <formula>0.00000001</formula>
      <formula>1</formula>
    </cfRule>
  </conditionalFormatting>
  <conditionalFormatting sqref="C38:C40">
    <cfRule type="cellIs" dxfId="5415" priority="1742" operator="between">
      <formula>0.00000001</formula>
      <formula>1</formula>
    </cfRule>
  </conditionalFormatting>
  <conditionalFormatting sqref="C38:C40">
    <cfRule type="cellIs" dxfId="5414" priority="1776" operator="between">
      <formula>0.00000001</formula>
      <formula>1</formula>
    </cfRule>
  </conditionalFormatting>
  <conditionalFormatting sqref="C38:C40">
    <cfRule type="cellIs" dxfId="5413" priority="1774" operator="between">
      <formula>0.00000001</formula>
      <formula>1</formula>
    </cfRule>
  </conditionalFormatting>
  <conditionalFormatting sqref="C38:C40">
    <cfRule type="cellIs" dxfId="5412" priority="1772" operator="between">
      <formula>0.00000001</formula>
      <formula>1</formula>
    </cfRule>
  </conditionalFormatting>
  <conditionalFormatting sqref="C38:C40">
    <cfRule type="cellIs" dxfId="5411" priority="1770" operator="between">
      <formula>0.00000001</formula>
      <formula>1</formula>
    </cfRule>
  </conditionalFormatting>
  <conditionalFormatting sqref="C38:C40">
    <cfRule type="cellIs" dxfId="5410" priority="1769" operator="between">
      <formula>0.00000001</formula>
      <formula>1</formula>
    </cfRule>
  </conditionalFormatting>
  <conditionalFormatting sqref="C38:C40">
    <cfRule type="cellIs" dxfId="5409" priority="1752" operator="between">
      <formula>0.00000001</formula>
      <formula>1</formula>
    </cfRule>
  </conditionalFormatting>
  <conditionalFormatting sqref="C38:C40">
    <cfRule type="cellIs" dxfId="5408" priority="1768" operator="between">
      <formula>0.00000001</formula>
      <formula>1</formula>
    </cfRule>
  </conditionalFormatting>
  <conditionalFormatting sqref="I38:I40">
    <cfRule type="cellIs" dxfId="5407" priority="1767" operator="between">
      <formula>0.000001</formula>
      <formula>1</formula>
    </cfRule>
  </conditionalFormatting>
  <conditionalFormatting sqref="C38:C40">
    <cfRule type="cellIs" dxfId="5406" priority="1766" operator="between">
      <formula>0.00000001</formula>
      <formula>1</formula>
    </cfRule>
  </conditionalFormatting>
  <conditionalFormatting sqref="I38:I40">
    <cfRule type="cellIs" dxfId="5405" priority="1765" operator="between">
      <formula>0.000001</formula>
      <formula>1</formula>
    </cfRule>
  </conditionalFormatting>
  <conditionalFormatting sqref="I38:I40">
    <cfRule type="cellIs" dxfId="5404" priority="1757" operator="between">
      <formula>0.000001</formula>
      <formula>1</formula>
    </cfRule>
  </conditionalFormatting>
  <conditionalFormatting sqref="I38:I40">
    <cfRule type="cellIs" dxfId="5403" priority="1763" operator="between">
      <formula>0.000001</formula>
      <formula>1</formula>
    </cfRule>
  </conditionalFormatting>
  <conditionalFormatting sqref="C38:C40">
    <cfRule type="cellIs" dxfId="5402" priority="1764" operator="between">
      <formula>0.00000001</formula>
      <formula>1</formula>
    </cfRule>
  </conditionalFormatting>
  <conditionalFormatting sqref="I38:I40">
    <cfRule type="cellIs" dxfId="5401" priority="1761" operator="between">
      <formula>0.000001</formula>
      <formula>1</formula>
    </cfRule>
  </conditionalFormatting>
  <conditionalFormatting sqref="C38:C40">
    <cfRule type="cellIs" dxfId="5400" priority="1762" operator="between">
      <formula>0.00000001</formula>
      <formula>1</formula>
    </cfRule>
  </conditionalFormatting>
  <conditionalFormatting sqref="C38:C40">
    <cfRule type="cellIs" dxfId="5399" priority="1760" operator="between">
      <formula>0.00000001</formula>
      <formula>1</formula>
    </cfRule>
  </conditionalFormatting>
  <conditionalFormatting sqref="I38:I40">
    <cfRule type="cellIs" dxfId="5398" priority="1759" operator="between">
      <formula>0.000001</formula>
      <formula>1</formula>
    </cfRule>
  </conditionalFormatting>
  <conditionalFormatting sqref="C38:C40">
    <cfRule type="cellIs" dxfId="5397" priority="1758" operator="between">
      <formula>0.00000001</formula>
      <formula>1</formula>
    </cfRule>
  </conditionalFormatting>
  <conditionalFormatting sqref="I38:I40">
    <cfRule type="cellIs" dxfId="5396" priority="1755" operator="between">
      <formula>0.000001</formula>
      <formula>1</formula>
    </cfRule>
  </conditionalFormatting>
  <conditionalFormatting sqref="C38:C40">
    <cfRule type="cellIs" dxfId="5395" priority="1756" operator="between">
      <formula>0.00000001</formula>
      <formula>1</formula>
    </cfRule>
  </conditionalFormatting>
  <conditionalFormatting sqref="C38:C40">
    <cfRule type="cellIs" dxfId="5394" priority="1754" operator="between">
      <formula>0.00000001</formula>
      <formula>1</formula>
    </cfRule>
  </conditionalFormatting>
  <conditionalFormatting sqref="I38:I40">
    <cfRule type="cellIs" dxfId="5393" priority="1753" operator="between">
      <formula>0.000001</formula>
      <formula>1</formula>
    </cfRule>
  </conditionalFormatting>
  <conditionalFormatting sqref="C38:C40">
    <cfRule type="cellIs" dxfId="5392" priority="1751" operator="between">
      <formula>0.00000001</formula>
      <formula>1</formula>
    </cfRule>
  </conditionalFormatting>
  <conditionalFormatting sqref="C38:C40">
    <cfRule type="cellIs" dxfId="5391" priority="1749" operator="between">
      <formula>0.00000001</formula>
      <formula>1</formula>
    </cfRule>
  </conditionalFormatting>
  <conditionalFormatting sqref="C38:C40">
    <cfRule type="cellIs" dxfId="5390" priority="1746" operator="between">
      <formula>0.00000001</formula>
      <formula>1</formula>
    </cfRule>
  </conditionalFormatting>
  <conditionalFormatting sqref="C38:C40">
    <cfRule type="cellIs" dxfId="5389" priority="1743" operator="between">
      <formula>0.00000001</formula>
      <formula>1</formula>
    </cfRule>
  </conditionalFormatting>
  <conditionalFormatting sqref="C38:C40">
    <cfRule type="cellIs" dxfId="5388" priority="1741" operator="between">
      <formula>0.00000001</formula>
      <formula>1</formula>
    </cfRule>
  </conditionalFormatting>
  <conditionalFormatting sqref="C38:C40">
    <cfRule type="cellIs" dxfId="5387" priority="1739" operator="between">
      <formula>0.00000001</formula>
      <formula>1</formula>
    </cfRule>
  </conditionalFormatting>
  <conditionalFormatting sqref="C38:C40">
    <cfRule type="cellIs" dxfId="5386" priority="1740" operator="between">
      <formula>0.00000001</formula>
      <formula>1</formula>
    </cfRule>
  </conditionalFormatting>
  <conditionalFormatting sqref="C38:C40">
    <cfRule type="cellIs" dxfId="5385" priority="1738" operator="between">
      <formula>0.00000001</formula>
      <formula>1</formula>
    </cfRule>
  </conditionalFormatting>
  <conditionalFormatting sqref="C38:C40">
    <cfRule type="cellIs" dxfId="5384" priority="1737" operator="between">
      <formula>0.00000001</formula>
      <formula>1</formula>
    </cfRule>
  </conditionalFormatting>
  <conditionalFormatting sqref="C38:C40">
    <cfRule type="cellIs" dxfId="5383" priority="1727" operator="between">
      <formula>0.00000001</formula>
      <formula>1</formula>
    </cfRule>
  </conditionalFormatting>
  <conditionalFormatting sqref="C38:C40">
    <cfRule type="cellIs" dxfId="5382" priority="1725" operator="between">
      <formula>0.00000001</formula>
      <formula>1</formula>
    </cfRule>
  </conditionalFormatting>
  <conditionalFormatting sqref="C38:C40">
    <cfRule type="cellIs" dxfId="5381" priority="1724" operator="between">
      <formula>0.00000001</formula>
      <formula>1</formula>
    </cfRule>
  </conditionalFormatting>
  <conditionalFormatting sqref="C38:C40">
    <cfRule type="cellIs" dxfId="5380" priority="1736" operator="between">
      <formula>0.00000001</formula>
      <formula>1</formula>
    </cfRule>
  </conditionalFormatting>
  <conditionalFormatting sqref="C38:C40">
    <cfRule type="cellIs" dxfId="5379" priority="1735" operator="between">
      <formula>0.00000001</formula>
      <formula>1</formula>
    </cfRule>
  </conditionalFormatting>
  <conditionalFormatting sqref="C38:C40">
    <cfRule type="cellIs" dxfId="5378" priority="1734" operator="between">
      <formula>0.00000001</formula>
      <formula>1</formula>
    </cfRule>
  </conditionalFormatting>
  <conditionalFormatting sqref="C38:C40">
    <cfRule type="cellIs" dxfId="5377" priority="1733" operator="between">
      <formula>0.00000001</formula>
      <formula>1</formula>
    </cfRule>
  </conditionalFormatting>
  <conditionalFormatting sqref="C38:C40">
    <cfRule type="cellIs" dxfId="5376" priority="1732" operator="between">
      <formula>0.00000001</formula>
      <formula>1</formula>
    </cfRule>
  </conditionalFormatting>
  <conditionalFormatting sqref="C38:C40">
    <cfRule type="cellIs" dxfId="5375" priority="1731" operator="between">
      <formula>0.00000001</formula>
      <formula>1</formula>
    </cfRule>
  </conditionalFormatting>
  <conditionalFormatting sqref="C38:C40">
    <cfRule type="cellIs" dxfId="5374" priority="1730" operator="between">
      <formula>0.00000001</formula>
      <formula>1</formula>
    </cfRule>
  </conditionalFormatting>
  <conditionalFormatting sqref="C38:C40">
    <cfRule type="cellIs" dxfId="5373" priority="1729" operator="between">
      <formula>0.00000001</formula>
      <formula>1</formula>
    </cfRule>
  </conditionalFormatting>
  <conditionalFormatting sqref="C38:C40">
    <cfRule type="cellIs" dxfId="5372" priority="1728" operator="between">
      <formula>0.00000001</formula>
      <formula>1</formula>
    </cfRule>
  </conditionalFormatting>
  <conditionalFormatting sqref="C38:C40">
    <cfRule type="cellIs" dxfId="5371" priority="1726" operator="between">
      <formula>0.00000001</formula>
      <formula>1</formula>
    </cfRule>
  </conditionalFormatting>
  <conditionalFormatting sqref="C38:C40">
    <cfRule type="cellIs" dxfId="5370" priority="1723" operator="between">
      <formula>0.00000001</formula>
      <formula>1</formula>
    </cfRule>
  </conditionalFormatting>
  <conditionalFormatting sqref="I11">
    <cfRule type="cellIs" dxfId="5369" priority="1663" operator="between">
      <formula>0.00001</formula>
      <formula>0.499</formula>
    </cfRule>
  </conditionalFormatting>
  <conditionalFormatting sqref="I11">
    <cfRule type="cellIs" dxfId="5368" priority="1662" operator="between">
      <formula>0.00001</formula>
      <formula>0.499</formula>
    </cfRule>
  </conditionalFormatting>
  <conditionalFormatting sqref="I11">
    <cfRule type="cellIs" dxfId="5367" priority="1661" operator="between">
      <formula>0.00001</formula>
      <formula>0.499</formula>
    </cfRule>
  </conditionalFormatting>
  <conditionalFormatting sqref="I11">
    <cfRule type="cellIs" dxfId="5366" priority="1660" operator="between">
      <formula>0.00001</formula>
      <formula>0.499</formula>
    </cfRule>
  </conditionalFormatting>
  <conditionalFormatting sqref="I11">
    <cfRule type="cellIs" dxfId="5365" priority="1659" operator="between">
      <formula>0.00001</formula>
      <formula>0.499</formula>
    </cfRule>
  </conditionalFormatting>
  <conditionalFormatting sqref="I11">
    <cfRule type="cellIs" dxfId="5364" priority="1658" operator="between">
      <formula>0.00001</formula>
      <formula>0.499</formula>
    </cfRule>
  </conditionalFormatting>
  <conditionalFormatting sqref="E12">
    <cfRule type="cellIs" dxfId="5363" priority="1654" operator="between">
      <formula>0.00001</formula>
      <formula>0.499</formula>
    </cfRule>
  </conditionalFormatting>
  <conditionalFormatting sqref="E12">
    <cfRule type="cellIs" dxfId="5362" priority="1652" operator="between">
      <formula>0.00001</formula>
      <formula>0.499</formula>
    </cfRule>
  </conditionalFormatting>
  <conditionalFormatting sqref="G12">
    <cfRule type="cellIs" dxfId="5361" priority="1651" operator="between">
      <formula>0.00001</formula>
      <formula>0.499</formula>
    </cfRule>
  </conditionalFormatting>
  <conditionalFormatting sqref="G12">
    <cfRule type="cellIs" dxfId="5360" priority="1650" operator="between">
      <formula>0.00001</formula>
      <formula>0.499</formula>
    </cfRule>
  </conditionalFormatting>
  <conditionalFormatting sqref="G12">
    <cfRule type="cellIs" dxfId="5359" priority="1649" operator="between">
      <formula>0.00001</formula>
      <formula>0.499</formula>
    </cfRule>
  </conditionalFormatting>
  <conditionalFormatting sqref="C37">
    <cfRule type="cellIs" dxfId="5358" priority="1561" operator="between">
      <formula>0.00000001</formula>
      <formula>1</formula>
    </cfRule>
  </conditionalFormatting>
  <conditionalFormatting sqref="C37">
    <cfRule type="cellIs" dxfId="5357" priority="1559" operator="between">
      <formula>0.00000001</formula>
      <formula>1</formula>
    </cfRule>
  </conditionalFormatting>
  <conditionalFormatting sqref="C37">
    <cfRule type="cellIs" dxfId="5356" priority="1558" operator="between">
      <formula>0.00000001</formula>
      <formula>1</formula>
    </cfRule>
  </conditionalFormatting>
  <conditionalFormatting sqref="C37">
    <cfRule type="cellIs" dxfId="5355" priority="1570" operator="between">
      <formula>0.00000001</formula>
      <formula>1</formula>
    </cfRule>
  </conditionalFormatting>
  <conditionalFormatting sqref="C37">
    <cfRule type="cellIs" dxfId="5354" priority="1569" operator="between">
      <formula>0.00000001</formula>
      <formula>1</formula>
    </cfRule>
  </conditionalFormatting>
  <conditionalFormatting sqref="C37">
    <cfRule type="cellIs" dxfId="5353" priority="1568" operator="between">
      <formula>0.00000001</formula>
      <formula>1</formula>
    </cfRule>
  </conditionalFormatting>
  <conditionalFormatting sqref="C37">
    <cfRule type="cellIs" dxfId="5352" priority="1567" operator="between">
      <formula>0.00000001</formula>
      <formula>1</formula>
    </cfRule>
  </conditionalFormatting>
  <conditionalFormatting sqref="C37">
    <cfRule type="cellIs" dxfId="5351" priority="1566" operator="between">
      <formula>0.00000001</formula>
      <formula>1</formula>
    </cfRule>
  </conditionalFormatting>
  <conditionalFormatting sqref="C37">
    <cfRule type="cellIs" dxfId="5350" priority="1565" operator="between">
      <formula>0.00000001</formula>
      <formula>1</formula>
    </cfRule>
  </conditionalFormatting>
  <conditionalFormatting sqref="C37">
    <cfRule type="cellIs" dxfId="5349" priority="1564" operator="between">
      <formula>0.00000001</formula>
      <formula>1</formula>
    </cfRule>
  </conditionalFormatting>
  <conditionalFormatting sqref="C37">
    <cfRule type="cellIs" dxfId="5348" priority="1563" operator="between">
      <formula>0.00000001</formula>
      <formula>1</formula>
    </cfRule>
  </conditionalFormatting>
  <conditionalFormatting sqref="C37">
    <cfRule type="cellIs" dxfId="5347" priority="1562" operator="between">
      <formula>0.00000001</formula>
      <formula>1</formula>
    </cfRule>
  </conditionalFormatting>
  <conditionalFormatting sqref="C37">
    <cfRule type="cellIs" dxfId="5346" priority="1560" operator="between">
      <formula>0.00000001</formula>
      <formula>1</formula>
    </cfRule>
  </conditionalFormatting>
  <conditionalFormatting sqref="C37">
    <cfRule type="cellIs" dxfId="5345" priority="1557" operator="between">
      <formula>0.00000001</formula>
      <formula>1</formula>
    </cfRule>
  </conditionalFormatting>
  <conditionalFormatting sqref="C37">
    <cfRule type="cellIs" dxfId="5344" priority="1524" operator="between">
      <formula>0.00000001</formula>
      <formula>1</formula>
    </cfRule>
  </conditionalFormatting>
  <conditionalFormatting sqref="C37">
    <cfRule type="cellIs" dxfId="5343" priority="1527" operator="between">
      <formula>0.00000001</formula>
      <formula>1</formula>
    </cfRule>
  </conditionalFormatting>
  <conditionalFormatting sqref="C37">
    <cfRule type="cellIs" dxfId="5342" priority="1525" operator="between">
      <formula>0.00000001</formula>
      <formula>1</formula>
    </cfRule>
  </conditionalFormatting>
  <conditionalFormatting sqref="C37">
    <cfRule type="cellIs" dxfId="5341" priority="1555" operator="between">
      <formula>0.00000001</formula>
      <formula>1</formula>
    </cfRule>
  </conditionalFormatting>
  <conditionalFormatting sqref="C37">
    <cfRule type="cellIs" dxfId="5340" priority="1553" operator="between">
      <formula>0.00000001</formula>
      <formula>1</formula>
    </cfRule>
  </conditionalFormatting>
  <conditionalFormatting sqref="C37">
    <cfRule type="cellIs" dxfId="5339" priority="1551" operator="between">
      <formula>0.00000001</formula>
      <formula>1</formula>
    </cfRule>
  </conditionalFormatting>
  <conditionalFormatting sqref="C37">
    <cfRule type="cellIs" dxfId="5338" priority="1530" operator="between">
      <formula>0.00000001</formula>
      <formula>1</formula>
    </cfRule>
  </conditionalFormatting>
  <conditionalFormatting sqref="C37">
    <cfRule type="cellIs" dxfId="5337" priority="1528" operator="between">
      <formula>0.00000001</formula>
      <formula>1</formula>
    </cfRule>
  </conditionalFormatting>
  <conditionalFormatting sqref="C37">
    <cfRule type="cellIs" dxfId="5336" priority="1522" operator="between">
      <formula>0.00000001</formula>
      <formula>1</formula>
    </cfRule>
  </conditionalFormatting>
  <conditionalFormatting sqref="C37">
    <cfRule type="cellIs" dxfId="5335" priority="1556" operator="between">
      <formula>0.00000001</formula>
      <formula>1</formula>
    </cfRule>
  </conditionalFormatting>
  <conditionalFormatting sqref="C37">
    <cfRule type="cellIs" dxfId="5334" priority="1554" operator="between">
      <formula>0.00000001</formula>
      <formula>1</formula>
    </cfRule>
  </conditionalFormatting>
  <conditionalFormatting sqref="C37">
    <cfRule type="cellIs" dxfId="5333" priority="1552" operator="between">
      <formula>0.00000001</formula>
      <formula>1</formula>
    </cfRule>
  </conditionalFormatting>
  <conditionalFormatting sqref="C37">
    <cfRule type="cellIs" dxfId="5332" priority="1550" operator="between">
      <formula>0.00000001</formula>
      <formula>1</formula>
    </cfRule>
  </conditionalFormatting>
  <conditionalFormatting sqref="C37">
    <cfRule type="cellIs" dxfId="5331" priority="1549" operator="between">
      <formula>0.00000001</formula>
      <formula>1</formula>
    </cfRule>
  </conditionalFormatting>
  <conditionalFormatting sqref="C37">
    <cfRule type="cellIs" dxfId="5330" priority="1532" operator="between">
      <formula>0.00000001</formula>
      <formula>1</formula>
    </cfRule>
  </conditionalFormatting>
  <conditionalFormatting sqref="C37">
    <cfRule type="cellIs" dxfId="5329" priority="1548" operator="between">
      <formula>0.00000001</formula>
      <formula>1</formula>
    </cfRule>
  </conditionalFormatting>
  <conditionalFormatting sqref="I37">
    <cfRule type="cellIs" dxfId="5328" priority="1547" operator="between">
      <formula>0.000001</formula>
      <formula>1</formula>
    </cfRule>
  </conditionalFormatting>
  <conditionalFormatting sqref="C37">
    <cfRule type="cellIs" dxfId="5327" priority="1546" operator="between">
      <formula>0.00000001</formula>
      <formula>1</formula>
    </cfRule>
  </conditionalFormatting>
  <conditionalFormatting sqref="I37">
    <cfRule type="cellIs" dxfId="5326" priority="1545" operator="between">
      <formula>0.000001</formula>
      <formula>1</formula>
    </cfRule>
  </conditionalFormatting>
  <conditionalFormatting sqref="I37">
    <cfRule type="cellIs" dxfId="5325" priority="1537" operator="between">
      <formula>0.000001</formula>
      <formula>1</formula>
    </cfRule>
  </conditionalFormatting>
  <conditionalFormatting sqref="I37">
    <cfRule type="cellIs" dxfId="5324" priority="1543" operator="between">
      <formula>0.000001</formula>
      <formula>1</formula>
    </cfRule>
  </conditionalFormatting>
  <conditionalFormatting sqref="C37">
    <cfRule type="cellIs" dxfId="5323" priority="1544" operator="between">
      <formula>0.00000001</formula>
      <formula>1</formula>
    </cfRule>
  </conditionalFormatting>
  <conditionalFormatting sqref="I37">
    <cfRule type="cellIs" dxfId="5322" priority="1541" operator="between">
      <formula>0.000001</formula>
      <formula>1</formula>
    </cfRule>
  </conditionalFormatting>
  <conditionalFormatting sqref="C37">
    <cfRule type="cellIs" dxfId="5321" priority="1542" operator="between">
      <formula>0.00000001</formula>
      <formula>1</formula>
    </cfRule>
  </conditionalFormatting>
  <conditionalFormatting sqref="C37">
    <cfRule type="cellIs" dxfId="5320" priority="1540" operator="between">
      <formula>0.00000001</formula>
      <formula>1</formula>
    </cfRule>
  </conditionalFormatting>
  <conditionalFormatting sqref="I37">
    <cfRule type="cellIs" dxfId="5319" priority="1539" operator="between">
      <formula>0.000001</formula>
      <formula>1</formula>
    </cfRule>
  </conditionalFormatting>
  <conditionalFormatting sqref="C37">
    <cfRule type="cellIs" dxfId="5318" priority="1538" operator="between">
      <formula>0.00000001</formula>
      <formula>1</formula>
    </cfRule>
  </conditionalFormatting>
  <conditionalFormatting sqref="I37">
    <cfRule type="cellIs" dxfId="5317" priority="1535" operator="between">
      <formula>0.000001</formula>
      <formula>1</formula>
    </cfRule>
  </conditionalFormatting>
  <conditionalFormatting sqref="C37">
    <cfRule type="cellIs" dxfId="5316" priority="1536" operator="between">
      <formula>0.00000001</formula>
      <formula>1</formula>
    </cfRule>
  </conditionalFormatting>
  <conditionalFormatting sqref="C37">
    <cfRule type="cellIs" dxfId="5315" priority="1534" operator="between">
      <formula>0.00000001</formula>
      <formula>1</formula>
    </cfRule>
  </conditionalFormatting>
  <conditionalFormatting sqref="I37">
    <cfRule type="cellIs" dxfId="5314" priority="1533" operator="between">
      <formula>0.000001</formula>
      <formula>1</formula>
    </cfRule>
  </conditionalFormatting>
  <conditionalFormatting sqref="C37">
    <cfRule type="cellIs" dxfId="5313" priority="1531" operator="between">
      <formula>0.00000001</formula>
      <formula>1</formula>
    </cfRule>
  </conditionalFormatting>
  <conditionalFormatting sqref="C37">
    <cfRule type="cellIs" dxfId="5312" priority="1529" operator="between">
      <formula>0.00000001</formula>
      <formula>1</formula>
    </cfRule>
  </conditionalFormatting>
  <conditionalFormatting sqref="C37">
    <cfRule type="cellIs" dxfId="5311" priority="1526" operator="between">
      <formula>0.00000001</formula>
      <formula>1</formula>
    </cfRule>
  </conditionalFormatting>
  <conditionalFormatting sqref="C37">
    <cfRule type="cellIs" dxfId="5310" priority="1523" operator="between">
      <formula>0.00000001</formula>
      <formula>1</formula>
    </cfRule>
  </conditionalFormatting>
  <conditionalFormatting sqref="C37">
    <cfRule type="cellIs" dxfId="5309" priority="1521" operator="between">
      <formula>0.00000001</formula>
      <formula>1</formula>
    </cfRule>
  </conditionalFormatting>
  <conditionalFormatting sqref="C37">
    <cfRule type="cellIs" dxfId="5308" priority="1519" operator="between">
      <formula>0.00000001</formula>
      <formula>1</formula>
    </cfRule>
  </conditionalFormatting>
  <conditionalFormatting sqref="C37">
    <cfRule type="cellIs" dxfId="5307" priority="1520" operator="between">
      <formula>0.00000001</formula>
      <formula>1</formula>
    </cfRule>
  </conditionalFormatting>
  <conditionalFormatting sqref="C37">
    <cfRule type="cellIs" dxfId="5306" priority="1518" operator="between">
      <formula>0.00000001</formula>
      <formula>1</formula>
    </cfRule>
  </conditionalFormatting>
  <conditionalFormatting sqref="C37">
    <cfRule type="cellIs" dxfId="5305" priority="1517" operator="between">
      <formula>0.00000001</formula>
      <formula>1</formula>
    </cfRule>
  </conditionalFormatting>
  <conditionalFormatting sqref="C37">
    <cfRule type="cellIs" dxfId="5304" priority="1507" operator="between">
      <formula>0.00000001</formula>
      <formula>1</formula>
    </cfRule>
  </conditionalFormatting>
  <conditionalFormatting sqref="C37">
    <cfRule type="cellIs" dxfId="5303" priority="1505" operator="between">
      <formula>0.00000001</formula>
      <formula>1</formula>
    </cfRule>
  </conditionalFormatting>
  <conditionalFormatting sqref="C37">
    <cfRule type="cellIs" dxfId="5302" priority="1504" operator="between">
      <formula>0.00000001</formula>
      <formula>1</formula>
    </cfRule>
  </conditionalFormatting>
  <conditionalFormatting sqref="C37">
    <cfRule type="cellIs" dxfId="5301" priority="1516" operator="between">
      <formula>0.00000001</formula>
      <formula>1</formula>
    </cfRule>
  </conditionalFormatting>
  <conditionalFormatting sqref="C37">
    <cfRule type="cellIs" dxfId="5300" priority="1515" operator="between">
      <formula>0.00000001</formula>
      <formula>1</formula>
    </cfRule>
  </conditionalFormatting>
  <conditionalFormatting sqref="C37">
    <cfRule type="cellIs" dxfId="5299" priority="1514" operator="between">
      <formula>0.00000001</formula>
      <formula>1</formula>
    </cfRule>
  </conditionalFormatting>
  <conditionalFormatting sqref="C37">
    <cfRule type="cellIs" dxfId="5298" priority="1513" operator="between">
      <formula>0.00000001</formula>
      <formula>1</formula>
    </cfRule>
  </conditionalFormatting>
  <conditionalFormatting sqref="C37">
    <cfRule type="cellIs" dxfId="5297" priority="1512" operator="between">
      <formula>0.00000001</formula>
      <formula>1</formula>
    </cfRule>
  </conditionalFormatting>
  <conditionalFormatting sqref="C37">
    <cfRule type="cellIs" dxfId="5296" priority="1511" operator="between">
      <formula>0.00000001</formula>
      <formula>1</formula>
    </cfRule>
  </conditionalFormatting>
  <conditionalFormatting sqref="C37">
    <cfRule type="cellIs" dxfId="5295" priority="1510" operator="between">
      <formula>0.00000001</formula>
      <formula>1</formula>
    </cfRule>
  </conditionalFormatting>
  <conditionalFormatting sqref="C37">
    <cfRule type="cellIs" dxfId="5294" priority="1509" operator="between">
      <formula>0.00000001</formula>
      <formula>1</formula>
    </cfRule>
  </conditionalFormatting>
  <conditionalFormatting sqref="C37">
    <cfRule type="cellIs" dxfId="5293" priority="1508" operator="between">
      <formula>0.00000001</formula>
      <formula>1</formula>
    </cfRule>
  </conditionalFormatting>
  <conditionalFormatting sqref="C37">
    <cfRule type="cellIs" dxfId="5292" priority="1506" operator="between">
      <formula>0.00000001</formula>
      <formula>1</formula>
    </cfRule>
  </conditionalFormatting>
  <conditionalFormatting sqref="C37">
    <cfRule type="cellIs" dxfId="5291" priority="1503" operator="between">
      <formula>0.00000001</formula>
      <formula>1</formula>
    </cfRule>
  </conditionalFormatting>
  <conditionalFormatting sqref="C38">
    <cfRule type="cellIs" dxfId="5290" priority="1493" operator="between">
      <formula>0.00000001</formula>
      <formula>1</formula>
    </cfRule>
  </conditionalFormatting>
  <conditionalFormatting sqref="C38">
    <cfRule type="cellIs" dxfId="5289" priority="1491" operator="between">
      <formula>0.00000001</formula>
      <formula>1</formula>
    </cfRule>
  </conditionalFormatting>
  <conditionalFormatting sqref="C38">
    <cfRule type="cellIs" dxfId="5288" priority="1490" operator="between">
      <formula>0.00000001</formula>
      <formula>1</formula>
    </cfRule>
  </conditionalFormatting>
  <conditionalFormatting sqref="C38">
    <cfRule type="cellIs" dxfId="5287" priority="1502" operator="between">
      <formula>0.00000001</formula>
      <formula>1</formula>
    </cfRule>
  </conditionalFormatting>
  <conditionalFormatting sqref="C38">
    <cfRule type="cellIs" dxfId="5286" priority="1501" operator="between">
      <formula>0.00000001</formula>
      <formula>1</formula>
    </cfRule>
  </conditionalFormatting>
  <conditionalFormatting sqref="C38">
    <cfRule type="cellIs" dxfId="5285" priority="1500" operator="between">
      <formula>0.00000001</formula>
      <formula>1</formula>
    </cfRule>
  </conditionalFormatting>
  <conditionalFormatting sqref="C38">
    <cfRule type="cellIs" dxfId="5284" priority="1499" operator="between">
      <formula>0.00000001</formula>
      <formula>1</formula>
    </cfRule>
  </conditionalFormatting>
  <conditionalFormatting sqref="C38">
    <cfRule type="cellIs" dxfId="5283" priority="1498" operator="between">
      <formula>0.00000001</formula>
      <formula>1</formula>
    </cfRule>
  </conditionalFormatting>
  <conditionalFormatting sqref="C38">
    <cfRule type="cellIs" dxfId="5282" priority="1497" operator="between">
      <formula>0.00000001</formula>
      <formula>1</formula>
    </cfRule>
  </conditionalFormatting>
  <conditionalFormatting sqref="C38">
    <cfRule type="cellIs" dxfId="5281" priority="1496" operator="between">
      <formula>0.00000001</formula>
      <formula>1</formula>
    </cfRule>
  </conditionalFormatting>
  <conditionalFormatting sqref="C38">
    <cfRule type="cellIs" dxfId="5280" priority="1495" operator="between">
      <formula>0.00000001</formula>
      <formula>1</formula>
    </cfRule>
  </conditionalFormatting>
  <conditionalFormatting sqref="C38">
    <cfRule type="cellIs" dxfId="5279" priority="1494" operator="between">
      <formula>0.00000001</formula>
      <formula>1</formula>
    </cfRule>
  </conditionalFormatting>
  <conditionalFormatting sqref="C38">
    <cfRule type="cellIs" dxfId="5278" priority="1492" operator="between">
      <formula>0.00000001</formula>
      <formula>1</formula>
    </cfRule>
  </conditionalFormatting>
  <conditionalFormatting sqref="C38">
    <cfRule type="cellIs" dxfId="5277" priority="1489" operator="between">
      <formula>0.00000001</formula>
      <formula>1</formula>
    </cfRule>
  </conditionalFormatting>
  <conditionalFormatting sqref="C38">
    <cfRule type="cellIs" dxfId="5276" priority="1456" operator="between">
      <formula>0.00000001</formula>
      <formula>1</formula>
    </cfRule>
  </conditionalFormatting>
  <conditionalFormatting sqref="C38">
    <cfRule type="cellIs" dxfId="5275" priority="1459" operator="between">
      <formula>0.00000001</formula>
      <formula>1</formula>
    </cfRule>
  </conditionalFormatting>
  <conditionalFormatting sqref="C38">
    <cfRule type="cellIs" dxfId="5274" priority="1457" operator="between">
      <formula>0.00000001</formula>
      <formula>1</formula>
    </cfRule>
  </conditionalFormatting>
  <conditionalFormatting sqref="C38">
    <cfRule type="cellIs" dxfId="5273" priority="1487" operator="between">
      <formula>0.00000001</formula>
      <formula>1</formula>
    </cfRule>
  </conditionalFormatting>
  <conditionalFormatting sqref="C38">
    <cfRule type="cellIs" dxfId="5272" priority="1485" operator="between">
      <formula>0.00000001</formula>
      <formula>1</formula>
    </cfRule>
  </conditionalFormatting>
  <conditionalFormatting sqref="C38">
    <cfRule type="cellIs" dxfId="5271" priority="1483" operator="between">
      <formula>0.00000001</formula>
      <formula>1</formula>
    </cfRule>
  </conditionalFormatting>
  <conditionalFormatting sqref="C38">
    <cfRule type="cellIs" dxfId="5270" priority="1462" operator="between">
      <formula>0.00000001</formula>
      <formula>1</formula>
    </cfRule>
  </conditionalFormatting>
  <conditionalFormatting sqref="C38">
    <cfRule type="cellIs" dxfId="5269" priority="1460" operator="between">
      <formula>0.00000001</formula>
      <formula>1</formula>
    </cfRule>
  </conditionalFormatting>
  <conditionalFormatting sqref="C38">
    <cfRule type="cellIs" dxfId="5268" priority="1454" operator="between">
      <formula>0.00000001</formula>
      <formula>1</formula>
    </cfRule>
  </conditionalFormatting>
  <conditionalFormatting sqref="C38">
    <cfRule type="cellIs" dxfId="5267" priority="1488" operator="between">
      <formula>0.00000001</formula>
      <formula>1</formula>
    </cfRule>
  </conditionalFormatting>
  <conditionalFormatting sqref="C38">
    <cfRule type="cellIs" dxfId="5266" priority="1486" operator="between">
      <formula>0.00000001</formula>
      <formula>1</formula>
    </cfRule>
  </conditionalFormatting>
  <conditionalFormatting sqref="C38">
    <cfRule type="cellIs" dxfId="5265" priority="1484" operator="between">
      <formula>0.00000001</formula>
      <formula>1</formula>
    </cfRule>
  </conditionalFormatting>
  <conditionalFormatting sqref="C38">
    <cfRule type="cellIs" dxfId="5264" priority="1482" operator="between">
      <formula>0.00000001</formula>
      <formula>1</formula>
    </cfRule>
  </conditionalFormatting>
  <conditionalFormatting sqref="C38">
    <cfRule type="cellIs" dxfId="5263" priority="1481" operator="between">
      <formula>0.00000001</formula>
      <formula>1</formula>
    </cfRule>
  </conditionalFormatting>
  <conditionalFormatting sqref="C38">
    <cfRule type="cellIs" dxfId="5262" priority="1464" operator="between">
      <formula>0.00000001</formula>
      <formula>1</formula>
    </cfRule>
  </conditionalFormatting>
  <conditionalFormatting sqref="C38">
    <cfRule type="cellIs" dxfId="5261" priority="1480" operator="between">
      <formula>0.00000001</formula>
      <formula>1</formula>
    </cfRule>
  </conditionalFormatting>
  <conditionalFormatting sqref="I38">
    <cfRule type="cellIs" dxfId="5260" priority="1479" operator="between">
      <formula>0.000001</formula>
      <formula>1</formula>
    </cfRule>
  </conditionalFormatting>
  <conditionalFormatting sqref="C38">
    <cfRule type="cellIs" dxfId="5259" priority="1478" operator="between">
      <formula>0.00000001</formula>
      <formula>1</formula>
    </cfRule>
  </conditionalFormatting>
  <conditionalFormatting sqref="I38">
    <cfRule type="cellIs" dxfId="5258" priority="1477" operator="between">
      <formula>0.000001</formula>
      <formula>1</formula>
    </cfRule>
  </conditionalFormatting>
  <conditionalFormatting sqref="I38">
    <cfRule type="cellIs" dxfId="5257" priority="1469" operator="between">
      <formula>0.000001</formula>
      <formula>1</formula>
    </cfRule>
  </conditionalFormatting>
  <conditionalFormatting sqref="I38">
    <cfRule type="cellIs" dxfId="5256" priority="1475" operator="between">
      <formula>0.000001</formula>
      <formula>1</formula>
    </cfRule>
  </conditionalFormatting>
  <conditionalFormatting sqref="C38">
    <cfRule type="cellIs" dxfId="5255" priority="1476" operator="between">
      <formula>0.00000001</formula>
      <formula>1</formula>
    </cfRule>
  </conditionalFormatting>
  <conditionalFormatting sqref="I38">
    <cfRule type="cellIs" dxfId="5254" priority="1473" operator="between">
      <formula>0.000001</formula>
      <formula>1</formula>
    </cfRule>
  </conditionalFormatting>
  <conditionalFormatting sqref="C38">
    <cfRule type="cellIs" dxfId="5253" priority="1474" operator="between">
      <formula>0.00000001</formula>
      <formula>1</formula>
    </cfRule>
  </conditionalFormatting>
  <conditionalFormatting sqref="C38">
    <cfRule type="cellIs" dxfId="5252" priority="1472" operator="between">
      <formula>0.00000001</formula>
      <formula>1</formula>
    </cfRule>
  </conditionalFormatting>
  <conditionalFormatting sqref="I38">
    <cfRule type="cellIs" dxfId="5251" priority="1471" operator="between">
      <formula>0.000001</formula>
      <formula>1</formula>
    </cfRule>
  </conditionalFormatting>
  <conditionalFormatting sqref="C38">
    <cfRule type="cellIs" dxfId="5250" priority="1470" operator="between">
      <formula>0.00000001</formula>
      <formula>1</formula>
    </cfRule>
  </conditionalFormatting>
  <conditionalFormatting sqref="I38">
    <cfRule type="cellIs" dxfId="5249" priority="1467" operator="between">
      <formula>0.000001</formula>
      <formula>1</formula>
    </cfRule>
  </conditionalFormatting>
  <conditionalFormatting sqref="C38">
    <cfRule type="cellIs" dxfId="5248" priority="1468" operator="between">
      <formula>0.00000001</formula>
      <formula>1</formula>
    </cfRule>
  </conditionalFormatting>
  <conditionalFormatting sqref="C38">
    <cfRule type="cellIs" dxfId="5247" priority="1466" operator="between">
      <formula>0.00000001</formula>
      <formula>1</formula>
    </cfRule>
  </conditionalFormatting>
  <conditionalFormatting sqref="I38">
    <cfRule type="cellIs" dxfId="5246" priority="1465" operator="between">
      <formula>0.000001</formula>
      <formula>1</formula>
    </cfRule>
  </conditionalFormatting>
  <conditionalFormatting sqref="C38">
    <cfRule type="cellIs" dxfId="5245" priority="1463" operator="between">
      <formula>0.00000001</formula>
      <formula>1</formula>
    </cfRule>
  </conditionalFormatting>
  <conditionalFormatting sqref="C38">
    <cfRule type="cellIs" dxfId="5244" priority="1461" operator="between">
      <formula>0.00000001</formula>
      <formula>1</formula>
    </cfRule>
  </conditionalFormatting>
  <conditionalFormatting sqref="C38">
    <cfRule type="cellIs" dxfId="5243" priority="1458" operator="between">
      <formula>0.00000001</formula>
      <formula>1</formula>
    </cfRule>
  </conditionalFormatting>
  <conditionalFormatting sqref="C38">
    <cfRule type="cellIs" dxfId="5242" priority="1455" operator="between">
      <formula>0.00000001</formula>
      <formula>1</formula>
    </cfRule>
  </conditionalFormatting>
  <conditionalFormatting sqref="C38">
    <cfRule type="cellIs" dxfId="5241" priority="1453" operator="between">
      <formula>0.00000001</formula>
      <formula>1</formula>
    </cfRule>
  </conditionalFormatting>
  <conditionalFormatting sqref="C38">
    <cfRule type="cellIs" dxfId="5240" priority="1451" operator="between">
      <formula>0.00000001</formula>
      <formula>1</formula>
    </cfRule>
  </conditionalFormatting>
  <conditionalFormatting sqref="C38">
    <cfRule type="cellIs" dxfId="5239" priority="1452" operator="between">
      <formula>0.00000001</formula>
      <formula>1</formula>
    </cfRule>
  </conditionalFormatting>
  <conditionalFormatting sqref="C38">
    <cfRule type="cellIs" dxfId="5238" priority="1450" operator="between">
      <formula>0.00000001</formula>
      <formula>1</formula>
    </cfRule>
  </conditionalFormatting>
  <conditionalFormatting sqref="C38">
    <cfRule type="cellIs" dxfId="5237" priority="1449" operator="between">
      <formula>0.00000001</formula>
      <formula>1</formula>
    </cfRule>
  </conditionalFormatting>
  <conditionalFormatting sqref="C38">
    <cfRule type="cellIs" dxfId="5236" priority="1439" operator="between">
      <formula>0.00000001</formula>
      <formula>1</formula>
    </cfRule>
  </conditionalFormatting>
  <conditionalFormatting sqref="C38">
    <cfRule type="cellIs" dxfId="5235" priority="1437" operator="between">
      <formula>0.00000001</formula>
      <formula>1</formula>
    </cfRule>
  </conditionalFormatting>
  <conditionalFormatting sqref="C38">
    <cfRule type="cellIs" dxfId="5234" priority="1436" operator="between">
      <formula>0.00000001</formula>
      <formula>1</formula>
    </cfRule>
  </conditionalFormatting>
  <conditionalFormatting sqref="C38">
    <cfRule type="cellIs" dxfId="5233" priority="1448" operator="between">
      <formula>0.00000001</formula>
      <formula>1</formula>
    </cfRule>
  </conditionalFormatting>
  <conditionalFormatting sqref="C38">
    <cfRule type="cellIs" dxfId="5232" priority="1447" operator="between">
      <formula>0.00000001</formula>
      <formula>1</formula>
    </cfRule>
  </conditionalFormatting>
  <conditionalFormatting sqref="C38">
    <cfRule type="cellIs" dxfId="5231" priority="1446" operator="between">
      <formula>0.00000001</formula>
      <formula>1</formula>
    </cfRule>
  </conditionalFormatting>
  <conditionalFormatting sqref="C38">
    <cfRule type="cellIs" dxfId="5230" priority="1445" operator="between">
      <formula>0.00000001</formula>
      <formula>1</formula>
    </cfRule>
  </conditionalFormatting>
  <conditionalFormatting sqref="C38">
    <cfRule type="cellIs" dxfId="5229" priority="1444" operator="between">
      <formula>0.00000001</formula>
      <formula>1</formula>
    </cfRule>
  </conditionalFormatting>
  <conditionalFormatting sqref="C38">
    <cfRule type="cellIs" dxfId="5228" priority="1443" operator="between">
      <formula>0.00000001</formula>
      <formula>1</formula>
    </cfRule>
  </conditionalFormatting>
  <conditionalFormatting sqref="C38">
    <cfRule type="cellIs" dxfId="5227" priority="1442" operator="between">
      <formula>0.00000001</formula>
      <formula>1</formula>
    </cfRule>
  </conditionalFormatting>
  <conditionalFormatting sqref="C38">
    <cfRule type="cellIs" dxfId="5226" priority="1441" operator="between">
      <formula>0.00000001</formula>
      <formula>1</formula>
    </cfRule>
  </conditionalFormatting>
  <conditionalFormatting sqref="C38">
    <cfRule type="cellIs" dxfId="5225" priority="1440" operator="between">
      <formula>0.00000001</formula>
      <formula>1</formula>
    </cfRule>
  </conditionalFormatting>
  <conditionalFormatting sqref="C38">
    <cfRule type="cellIs" dxfId="5224" priority="1438" operator="between">
      <formula>0.00000001</formula>
      <formula>1</formula>
    </cfRule>
  </conditionalFormatting>
  <conditionalFormatting sqref="C38">
    <cfRule type="cellIs" dxfId="5223" priority="1435" operator="between">
      <formula>0.00000001</formula>
      <formula>1</formula>
    </cfRule>
  </conditionalFormatting>
  <conditionalFormatting sqref="C39:C40">
    <cfRule type="cellIs" dxfId="5222" priority="1425" operator="between">
      <formula>0.00000001</formula>
      <formula>1</formula>
    </cfRule>
  </conditionalFormatting>
  <conditionalFormatting sqref="C39:C40">
    <cfRule type="cellIs" dxfId="5221" priority="1423" operator="between">
      <formula>0.00000001</formula>
      <formula>1</formula>
    </cfRule>
  </conditionalFormatting>
  <conditionalFormatting sqref="C39:C40">
    <cfRule type="cellIs" dxfId="5220" priority="1422" operator="between">
      <formula>0.00000001</formula>
      <formula>1</formula>
    </cfRule>
  </conditionalFormatting>
  <conditionalFormatting sqref="C39:C40">
    <cfRule type="cellIs" dxfId="5219" priority="1434" operator="between">
      <formula>0.00000001</formula>
      <formula>1</formula>
    </cfRule>
  </conditionalFormatting>
  <conditionalFormatting sqref="C39:C40">
    <cfRule type="cellIs" dxfId="5218" priority="1433" operator="between">
      <formula>0.00000001</formula>
      <formula>1</formula>
    </cfRule>
  </conditionalFormatting>
  <conditionalFormatting sqref="C39:C40">
    <cfRule type="cellIs" dxfId="5217" priority="1432" operator="between">
      <formula>0.00000001</formula>
      <formula>1</formula>
    </cfRule>
  </conditionalFormatting>
  <conditionalFormatting sqref="C39:C40">
    <cfRule type="cellIs" dxfId="5216" priority="1431" operator="between">
      <formula>0.00000001</formula>
      <formula>1</formula>
    </cfRule>
  </conditionalFormatting>
  <conditionalFormatting sqref="C39:C40">
    <cfRule type="cellIs" dxfId="5215" priority="1430" operator="between">
      <formula>0.00000001</formula>
      <formula>1</formula>
    </cfRule>
  </conditionalFormatting>
  <conditionalFormatting sqref="C39:C40">
    <cfRule type="cellIs" dxfId="5214" priority="1429" operator="between">
      <formula>0.00000001</formula>
      <formula>1</formula>
    </cfRule>
  </conditionalFormatting>
  <conditionalFormatting sqref="C39:C40">
    <cfRule type="cellIs" dxfId="5213" priority="1428" operator="between">
      <formula>0.00000001</formula>
      <formula>1</formula>
    </cfRule>
  </conditionalFormatting>
  <conditionalFormatting sqref="C39:C40">
    <cfRule type="cellIs" dxfId="5212" priority="1427" operator="between">
      <formula>0.00000001</formula>
      <formula>1</formula>
    </cfRule>
  </conditionalFormatting>
  <conditionalFormatting sqref="C39:C40">
    <cfRule type="cellIs" dxfId="5211" priority="1426" operator="between">
      <formula>0.00000001</formula>
      <formula>1</formula>
    </cfRule>
  </conditionalFormatting>
  <conditionalFormatting sqref="C39:C40">
    <cfRule type="cellIs" dxfId="5210" priority="1424" operator="between">
      <formula>0.00000001</formula>
      <formula>1</formula>
    </cfRule>
  </conditionalFormatting>
  <conditionalFormatting sqref="C39:C40">
    <cfRule type="cellIs" dxfId="5209" priority="1421" operator="between">
      <formula>0.00000001</formula>
      <formula>1</formula>
    </cfRule>
  </conditionalFormatting>
  <conditionalFormatting sqref="C39:C40">
    <cfRule type="cellIs" dxfId="5208" priority="1388" operator="between">
      <formula>0.00000001</formula>
      <formula>1</formula>
    </cfRule>
  </conditionalFormatting>
  <conditionalFormatting sqref="C39:C40">
    <cfRule type="cellIs" dxfId="5207" priority="1391" operator="between">
      <formula>0.00000001</formula>
      <formula>1</formula>
    </cfRule>
  </conditionalFormatting>
  <conditionalFormatting sqref="C39:C40">
    <cfRule type="cellIs" dxfId="5206" priority="1389" operator="between">
      <formula>0.00000001</formula>
      <formula>1</formula>
    </cfRule>
  </conditionalFormatting>
  <conditionalFormatting sqref="C39:C40">
    <cfRule type="cellIs" dxfId="5205" priority="1419" operator="between">
      <formula>0.00000001</formula>
      <formula>1</formula>
    </cfRule>
  </conditionalFormatting>
  <conditionalFormatting sqref="C39:C40">
    <cfRule type="cellIs" dxfId="5204" priority="1417" operator="between">
      <formula>0.00000001</formula>
      <formula>1</formula>
    </cfRule>
  </conditionalFormatting>
  <conditionalFormatting sqref="C39:C40">
    <cfRule type="cellIs" dxfId="5203" priority="1415" operator="between">
      <formula>0.00000001</formula>
      <formula>1</formula>
    </cfRule>
  </conditionalFormatting>
  <conditionalFormatting sqref="C39:C40">
    <cfRule type="cellIs" dxfId="5202" priority="1394" operator="between">
      <formula>0.00000001</formula>
      <formula>1</formula>
    </cfRule>
  </conditionalFormatting>
  <conditionalFormatting sqref="C39:C40">
    <cfRule type="cellIs" dxfId="5201" priority="1392" operator="between">
      <formula>0.00000001</formula>
      <formula>1</formula>
    </cfRule>
  </conditionalFormatting>
  <conditionalFormatting sqref="C39:C40">
    <cfRule type="cellIs" dxfId="5200" priority="1386" operator="between">
      <formula>0.00000001</formula>
      <formula>1</formula>
    </cfRule>
  </conditionalFormatting>
  <conditionalFormatting sqref="C39:C40">
    <cfRule type="cellIs" dxfId="5199" priority="1420" operator="between">
      <formula>0.00000001</formula>
      <formula>1</formula>
    </cfRule>
  </conditionalFormatting>
  <conditionalFormatting sqref="C39:C40">
    <cfRule type="cellIs" dxfId="5198" priority="1418" operator="between">
      <formula>0.00000001</formula>
      <formula>1</formula>
    </cfRule>
  </conditionalFormatting>
  <conditionalFormatting sqref="C39:C40">
    <cfRule type="cellIs" dxfId="5197" priority="1416" operator="between">
      <formula>0.00000001</formula>
      <formula>1</formula>
    </cfRule>
  </conditionalFormatting>
  <conditionalFormatting sqref="C39:C40">
    <cfRule type="cellIs" dxfId="5196" priority="1414" operator="between">
      <formula>0.00000001</formula>
      <formula>1</formula>
    </cfRule>
  </conditionalFormatting>
  <conditionalFormatting sqref="C39:C40">
    <cfRule type="cellIs" dxfId="5195" priority="1413" operator="between">
      <formula>0.00000001</formula>
      <formula>1</formula>
    </cfRule>
  </conditionalFormatting>
  <conditionalFormatting sqref="C39:C40">
    <cfRule type="cellIs" dxfId="5194" priority="1396" operator="between">
      <formula>0.00000001</formula>
      <formula>1</formula>
    </cfRule>
  </conditionalFormatting>
  <conditionalFormatting sqref="C39:C40">
    <cfRule type="cellIs" dxfId="5193" priority="1412" operator="between">
      <formula>0.00000001</formula>
      <formula>1</formula>
    </cfRule>
  </conditionalFormatting>
  <conditionalFormatting sqref="I39:I40">
    <cfRule type="cellIs" dxfId="5192" priority="1411" operator="between">
      <formula>0.000001</formula>
      <formula>1</formula>
    </cfRule>
  </conditionalFormatting>
  <conditionalFormatting sqref="C39:C40">
    <cfRule type="cellIs" dxfId="5191" priority="1410" operator="between">
      <formula>0.00000001</formula>
      <formula>1</formula>
    </cfRule>
  </conditionalFormatting>
  <conditionalFormatting sqref="I39:I40">
    <cfRule type="cellIs" dxfId="5190" priority="1409" operator="between">
      <formula>0.000001</formula>
      <formula>1</formula>
    </cfRule>
  </conditionalFormatting>
  <conditionalFormatting sqref="I39:I40">
    <cfRule type="cellIs" dxfId="5189" priority="1401" operator="between">
      <formula>0.000001</formula>
      <formula>1</formula>
    </cfRule>
  </conditionalFormatting>
  <conditionalFormatting sqref="I39:I40">
    <cfRule type="cellIs" dxfId="5188" priority="1407" operator="between">
      <formula>0.000001</formula>
      <formula>1</formula>
    </cfRule>
  </conditionalFormatting>
  <conditionalFormatting sqref="C39:C40">
    <cfRule type="cellIs" dxfId="5187" priority="1408" operator="between">
      <formula>0.00000001</formula>
      <formula>1</formula>
    </cfRule>
  </conditionalFormatting>
  <conditionalFormatting sqref="I39:I40">
    <cfRule type="cellIs" dxfId="5186" priority="1405" operator="between">
      <formula>0.000001</formula>
      <formula>1</formula>
    </cfRule>
  </conditionalFormatting>
  <conditionalFormatting sqref="C39:C40">
    <cfRule type="cellIs" dxfId="5185" priority="1406" operator="between">
      <formula>0.00000001</formula>
      <formula>1</formula>
    </cfRule>
  </conditionalFormatting>
  <conditionalFormatting sqref="C39:C40">
    <cfRule type="cellIs" dxfId="5184" priority="1404" operator="between">
      <formula>0.00000001</formula>
      <formula>1</formula>
    </cfRule>
  </conditionalFormatting>
  <conditionalFormatting sqref="I39:I40">
    <cfRule type="cellIs" dxfId="5183" priority="1403" operator="between">
      <formula>0.000001</formula>
      <formula>1</formula>
    </cfRule>
  </conditionalFormatting>
  <conditionalFormatting sqref="C39:C40">
    <cfRule type="cellIs" dxfId="5182" priority="1402" operator="between">
      <formula>0.00000001</formula>
      <formula>1</formula>
    </cfRule>
  </conditionalFormatting>
  <conditionalFormatting sqref="I39:I40">
    <cfRule type="cellIs" dxfId="5181" priority="1399" operator="between">
      <formula>0.000001</formula>
      <formula>1</formula>
    </cfRule>
  </conditionalFormatting>
  <conditionalFormatting sqref="C39:C40">
    <cfRule type="cellIs" dxfId="5180" priority="1400" operator="between">
      <formula>0.00000001</formula>
      <formula>1</formula>
    </cfRule>
  </conditionalFormatting>
  <conditionalFormatting sqref="C39:C40">
    <cfRule type="cellIs" dxfId="5179" priority="1398" operator="between">
      <formula>0.00000001</formula>
      <formula>1</formula>
    </cfRule>
  </conditionalFormatting>
  <conditionalFormatting sqref="I39:I40">
    <cfRule type="cellIs" dxfId="5178" priority="1397" operator="between">
      <formula>0.000001</formula>
      <formula>1</formula>
    </cfRule>
  </conditionalFormatting>
  <conditionalFormatting sqref="C39:C40">
    <cfRule type="cellIs" dxfId="5177" priority="1395" operator="between">
      <formula>0.00000001</formula>
      <formula>1</formula>
    </cfRule>
  </conditionalFormatting>
  <conditionalFormatting sqref="C39:C40">
    <cfRule type="cellIs" dxfId="5176" priority="1393" operator="between">
      <formula>0.00000001</formula>
      <formula>1</formula>
    </cfRule>
  </conditionalFormatting>
  <conditionalFormatting sqref="C39:C40">
    <cfRule type="cellIs" dxfId="5175" priority="1390" operator="between">
      <formula>0.00000001</formula>
      <formula>1</formula>
    </cfRule>
  </conditionalFormatting>
  <conditionalFormatting sqref="C39:C40">
    <cfRule type="cellIs" dxfId="5174" priority="1387" operator="between">
      <formula>0.00000001</formula>
      <formula>1</formula>
    </cfRule>
  </conditionalFormatting>
  <conditionalFormatting sqref="C39:C40">
    <cfRule type="cellIs" dxfId="5173" priority="1385" operator="between">
      <formula>0.00000001</formula>
      <formula>1</formula>
    </cfRule>
  </conditionalFormatting>
  <conditionalFormatting sqref="C39:C40">
    <cfRule type="cellIs" dxfId="5172" priority="1383" operator="between">
      <formula>0.00000001</formula>
      <formula>1</formula>
    </cfRule>
  </conditionalFormatting>
  <conditionalFormatting sqref="C39:C40">
    <cfRule type="cellIs" dxfId="5171" priority="1384" operator="between">
      <formula>0.00000001</formula>
      <formula>1</formula>
    </cfRule>
  </conditionalFormatting>
  <conditionalFormatting sqref="C39:C40">
    <cfRule type="cellIs" dxfId="5170" priority="1382" operator="between">
      <formula>0.00000001</formula>
      <formula>1</formula>
    </cfRule>
  </conditionalFormatting>
  <conditionalFormatting sqref="C39:C40">
    <cfRule type="cellIs" dxfId="5169" priority="1381" operator="between">
      <formula>0.00000001</formula>
      <formula>1</formula>
    </cfRule>
  </conditionalFormatting>
  <conditionalFormatting sqref="C39:C40">
    <cfRule type="cellIs" dxfId="5168" priority="1371" operator="between">
      <formula>0.00000001</formula>
      <formula>1</formula>
    </cfRule>
  </conditionalFormatting>
  <conditionalFormatting sqref="C39:C40">
    <cfRule type="cellIs" dxfId="5167" priority="1369" operator="between">
      <formula>0.00000001</formula>
      <formula>1</formula>
    </cfRule>
  </conditionalFormatting>
  <conditionalFormatting sqref="C39:C40">
    <cfRule type="cellIs" dxfId="5166" priority="1368" operator="between">
      <formula>0.00000001</formula>
      <formula>1</formula>
    </cfRule>
  </conditionalFormatting>
  <conditionalFormatting sqref="C39:C40">
    <cfRule type="cellIs" dxfId="5165" priority="1380" operator="between">
      <formula>0.00000001</formula>
      <formula>1</formula>
    </cfRule>
  </conditionalFormatting>
  <conditionalFormatting sqref="C39:C40">
    <cfRule type="cellIs" dxfId="5164" priority="1379" operator="between">
      <formula>0.00000001</formula>
      <formula>1</formula>
    </cfRule>
  </conditionalFormatting>
  <conditionalFormatting sqref="C39:C40">
    <cfRule type="cellIs" dxfId="5163" priority="1378" operator="between">
      <formula>0.00000001</formula>
      <formula>1</formula>
    </cfRule>
  </conditionalFormatting>
  <conditionalFormatting sqref="C39:C40">
    <cfRule type="cellIs" dxfId="5162" priority="1377" operator="between">
      <formula>0.00000001</formula>
      <formula>1</formula>
    </cfRule>
  </conditionalFormatting>
  <conditionalFormatting sqref="C39:C40">
    <cfRule type="cellIs" dxfId="5161" priority="1376" operator="between">
      <formula>0.00000001</formula>
      <formula>1</formula>
    </cfRule>
  </conditionalFormatting>
  <conditionalFormatting sqref="C39:C40">
    <cfRule type="cellIs" dxfId="5160" priority="1375" operator="between">
      <formula>0.00000001</formula>
      <formula>1</formula>
    </cfRule>
  </conditionalFormatting>
  <conditionalFormatting sqref="C39:C40">
    <cfRule type="cellIs" dxfId="5159" priority="1374" operator="between">
      <formula>0.00000001</formula>
      <formula>1</formula>
    </cfRule>
  </conditionalFormatting>
  <conditionalFormatting sqref="C39:C40">
    <cfRule type="cellIs" dxfId="5158" priority="1373" operator="between">
      <formula>0.00000001</formula>
      <formula>1</formula>
    </cfRule>
  </conditionalFormatting>
  <conditionalFormatting sqref="C39:C40">
    <cfRule type="cellIs" dxfId="5157" priority="1372" operator="between">
      <formula>0.00000001</formula>
      <formula>1</formula>
    </cfRule>
  </conditionalFormatting>
  <conditionalFormatting sqref="C39:C40">
    <cfRule type="cellIs" dxfId="5156" priority="1370" operator="between">
      <formula>0.00000001</formula>
      <formula>1</formula>
    </cfRule>
  </conditionalFormatting>
  <conditionalFormatting sqref="C39:C40">
    <cfRule type="cellIs" dxfId="5155" priority="1367" operator="between">
      <formula>0.00000001</formula>
      <formula>1</formula>
    </cfRule>
  </conditionalFormatting>
  <conditionalFormatting sqref="F35 H35">
    <cfRule type="cellIs" dxfId="5154" priority="1366" operator="between">
      <formula>".000001"</formula>
      <formula>".049"</formula>
    </cfRule>
  </conditionalFormatting>
  <conditionalFormatting sqref="F35">
    <cfRule type="cellIs" dxfId="5153" priority="1365" operator="between">
      <formula>0.000001</formula>
      <formula>0.049999</formula>
    </cfRule>
  </conditionalFormatting>
  <conditionalFormatting sqref="H35">
    <cfRule type="cellIs" dxfId="5152" priority="1364" operator="between">
      <formula>0.000001</formula>
      <formula>0.049999</formula>
    </cfRule>
  </conditionalFormatting>
  <conditionalFormatting sqref="I8">
    <cfRule type="cellIs" dxfId="5151" priority="1363" operator="between">
      <formula>0.00001</formula>
      <formula>0.499</formula>
    </cfRule>
  </conditionalFormatting>
  <conditionalFormatting sqref="I8">
    <cfRule type="cellIs" dxfId="5150" priority="1362" operator="between">
      <formula>0.00001</formula>
      <formula>0.499</formula>
    </cfRule>
  </conditionalFormatting>
  <conditionalFormatting sqref="I8">
    <cfRule type="cellIs" dxfId="5149" priority="1361" operator="between">
      <formula>0.00001</formula>
      <formula>0.499</formula>
    </cfRule>
  </conditionalFormatting>
  <conditionalFormatting sqref="I8">
    <cfRule type="cellIs" dxfId="5148" priority="1360" operator="between">
      <formula>0.00001</formula>
      <formula>0.499</formula>
    </cfRule>
  </conditionalFormatting>
  <conditionalFormatting sqref="I8">
    <cfRule type="cellIs" dxfId="5147" priority="1359" operator="between">
      <formula>0.00001</formula>
      <formula>0.499</formula>
    </cfRule>
  </conditionalFormatting>
  <conditionalFormatting sqref="I8">
    <cfRule type="cellIs" dxfId="5146" priority="1358" operator="between">
      <formula>0.00001</formula>
      <formula>0.499</formula>
    </cfRule>
  </conditionalFormatting>
  <conditionalFormatting sqref="E11">
    <cfRule type="cellIs" dxfId="5145" priority="1353" operator="between">
      <formula>0.00001</formula>
      <formula>0.499</formula>
    </cfRule>
  </conditionalFormatting>
  <conditionalFormatting sqref="I11">
    <cfRule type="cellIs" dxfId="5144" priority="1357" operator="between">
      <formula>0.00001</formula>
      <formula>0.499</formula>
    </cfRule>
  </conditionalFormatting>
  <conditionalFormatting sqref="I11">
    <cfRule type="cellIs" dxfId="5143" priority="1356" operator="between">
      <formula>0.00001</formula>
      <formula>0.499</formula>
    </cfRule>
  </conditionalFormatting>
  <conditionalFormatting sqref="I11">
    <cfRule type="cellIs" dxfId="5142" priority="1355" operator="between">
      <formula>0.00001</formula>
      <formula>0.499</formula>
    </cfRule>
  </conditionalFormatting>
  <conditionalFormatting sqref="E11">
    <cfRule type="cellIs" dxfId="5141" priority="1354" operator="between">
      <formula>0.00001</formula>
      <formula>0.499</formula>
    </cfRule>
  </conditionalFormatting>
  <conditionalFormatting sqref="E11">
    <cfRule type="cellIs" dxfId="5140" priority="1352" operator="between">
      <formula>0.00001</formula>
      <formula>0.499</formula>
    </cfRule>
  </conditionalFormatting>
  <conditionalFormatting sqref="G11">
    <cfRule type="cellIs" dxfId="5139" priority="1351" operator="between">
      <formula>0.00001</formula>
      <formula>0.499</formula>
    </cfRule>
  </conditionalFormatting>
  <conditionalFormatting sqref="G11">
    <cfRule type="cellIs" dxfId="5138" priority="1350" operator="between">
      <formula>0.00001</formula>
      <formula>0.499</formula>
    </cfRule>
  </conditionalFormatting>
  <conditionalFormatting sqref="G11">
    <cfRule type="cellIs" dxfId="5137" priority="1349" operator="between">
      <formula>0.00001</formula>
      <formula>0.499</formula>
    </cfRule>
  </conditionalFormatting>
  <conditionalFormatting sqref="I13">
    <cfRule type="cellIs" dxfId="5136" priority="1348" operator="between">
      <formula>0.00001</formula>
      <formula>0.499</formula>
    </cfRule>
  </conditionalFormatting>
  <conditionalFormatting sqref="I13">
    <cfRule type="cellIs" dxfId="5135" priority="1347" operator="between">
      <formula>0.00001</formula>
      <formula>0.499</formula>
    </cfRule>
  </conditionalFormatting>
  <conditionalFormatting sqref="I13">
    <cfRule type="cellIs" dxfId="5134" priority="1346" operator="between">
      <formula>0.00001</formula>
      <formula>0.499</formula>
    </cfRule>
  </conditionalFormatting>
  <conditionalFormatting sqref="I13">
    <cfRule type="cellIs" dxfId="5133" priority="1345" operator="between">
      <formula>0.00001</formula>
      <formula>0.499</formula>
    </cfRule>
  </conditionalFormatting>
  <conditionalFormatting sqref="I13">
    <cfRule type="cellIs" dxfId="5132" priority="1344" operator="between">
      <formula>0.00001</formula>
      <formula>0.499</formula>
    </cfRule>
  </conditionalFormatting>
  <conditionalFormatting sqref="I13">
    <cfRule type="cellIs" dxfId="5131" priority="1343" operator="between">
      <formula>0.00001</formula>
      <formula>0.499</formula>
    </cfRule>
  </conditionalFormatting>
  <conditionalFormatting sqref="E15">
    <cfRule type="cellIs" dxfId="5130" priority="1332" operator="between">
      <formula>0.00001</formula>
      <formula>0.499</formula>
    </cfRule>
  </conditionalFormatting>
  <conditionalFormatting sqref="I14">
    <cfRule type="cellIs" dxfId="5129" priority="1342" operator="between">
      <formula>0.00001</formula>
      <formula>0.499</formula>
    </cfRule>
  </conditionalFormatting>
  <conditionalFormatting sqref="I14">
    <cfRule type="cellIs" dxfId="5128" priority="1341" operator="between">
      <formula>0.00001</formula>
      <formula>0.499</formula>
    </cfRule>
  </conditionalFormatting>
  <conditionalFormatting sqref="I14">
    <cfRule type="cellIs" dxfId="5127" priority="1340" operator="between">
      <formula>0.00001</formula>
      <formula>0.499</formula>
    </cfRule>
  </conditionalFormatting>
  <conditionalFormatting sqref="I14">
    <cfRule type="cellIs" dxfId="5126" priority="1339" operator="between">
      <formula>0.00001</formula>
      <formula>0.499</formula>
    </cfRule>
  </conditionalFormatting>
  <conditionalFormatting sqref="I14">
    <cfRule type="cellIs" dxfId="5125" priority="1338" operator="between">
      <formula>0.00001</formula>
      <formula>0.499</formula>
    </cfRule>
  </conditionalFormatting>
  <conditionalFormatting sqref="I14">
    <cfRule type="cellIs" dxfId="5124" priority="1337" operator="between">
      <formula>0.00001</formula>
      <formula>0.499</formula>
    </cfRule>
  </conditionalFormatting>
  <conditionalFormatting sqref="E15">
    <cfRule type="cellIs" dxfId="5123" priority="1333" operator="between">
      <formula>0.00001</formula>
      <formula>0.499</formula>
    </cfRule>
  </conditionalFormatting>
  <conditionalFormatting sqref="E15">
    <cfRule type="cellIs" dxfId="5122" priority="1331" operator="between">
      <formula>0.00001</formula>
      <formula>0.499</formula>
    </cfRule>
  </conditionalFormatting>
  <conditionalFormatting sqref="G15">
    <cfRule type="cellIs" dxfId="5121" priority="1330" operator="between">
      <formula>0.00001</formula>
      <formula>0.499</formula>
    </cfRule>
  </conditionalFormatting>
  <conditionalFormatting sqref="G15">
    <cfRule type="cellIs" dxfId="5120" priority="1329" operator="between">
      <formula>0.00001</formula>
      <formula>0.499</formula>
    </cfRule>
  </conditionalFormatting>
  <conditionalFormatting sqref="G15">
    <cfRule type="cellIs" dxfId="5119" priority="1328" operator="between">
      <formula>0.00001</formula>
      <formula>0.499</formula>
    </cfRule>
  </conditionalFormatting>
  <conditionalFormatting sqref="E14">
    <cfRule type="cellIs" dxfId="5118" priority="1323" operator="between">
      <formula>0.00001</formula>
      <formula>0.499</formula>
    </cfRule>
  </conditionalFormatting>
  <conditionalFormatting sqref="I14">
    <cfRule type="cellIs" dxfId="5117" priority="1327" operator="between">
      <formula>0.00001</formula>
      <formula>0.499</formula>
    </cfRule>
  </conditionalFormatting>
  <conditionalFormatting sqref="I14">
    <cfRule type="cellIs" dxfId="5116" priority="1326" operator="between">
      <formula>0.00001</formula>
      <formula>0.499</formula>
    </cfRule>
  </conditionalFormatting>
  <conditionalFormatting sqref="I14">
    <cfRule type="cellIs" dxfId="5115" priority="1325" operator="between">
      <formula>0.00001</formula>
      <formula>0.499</formula>
    </cfRule>
  </conditionalFormatting>
  <conditionalFormatting sqref="E14">
    <cfRule type="cellIs" dxfId="5114" priority="1324" operator="between">
      <formula>0.00001</formula>
      <formula>0.499</formula>
    </cfRule>
  </conditionalFormatting>
  <conditionalFormatting sqref="E14">
    <cfRule type="cellIs" dxfId="5113" priority="1322" operator="between">
      <formula>0.00001</formula>
      <formula>0.499</formula>
    </cfRule>
  </conditionalFormatting>
  <conditionalFormatting sqref="G14">
    <cfRule type="cellIs" dxfId="5112" priority="1321" operator="between">
      <formula>0.00001</formula>
      <formula>0.499</formula>
    </cfRule>
  </conditionalFormatting>
  <conditionalFormatting sqref="G14">
    <cfRule type="cellIs" dxfId="5111" priority="1320" operator="between">
      <formula>0.00001</formula>
      <formula>0.499</formula>
    </cfRule>
  </conditionalFormatting>
  <conditionalFormatting sqref="G14">
    <cfRule type="cellIs" dxfId="5110" priority="1319" operator="between">
      <formula>0.00001</formula>
      <formula>0.499</formula>
    </cfRule>
  </conditionalFormatting>
  <conditionalFormatting sqref="I16">
    <cfRule type="cellIs" dxfId="5109" priority="1318" operator="between">
      <formula>0.00001</formula>
      <formula>0.499</formula>
    </cfRule>
  </conditionalFormatting>
  <conditionalFormatting sqref="I16">
    <cfRule type="cellIs" dxfId="5108" priority="1317" operator="between">
      <formula>0.00001</formula>
      <formula>0.499</formula>
    </cfRule>
  </conditionalFormatting>
  <conditionalFormatting sqref="I16">
    <cfRule type="cellIs" dxfId="5107" priority="1316" operator="between">
      <formula>0.00001</formula>
      <formula>0.499</formula>
    </cfRule>
  </conditionalFormatting>
  <conditionalFormatting sqref="I16">
    <cfRule type="cellIs" dxfId="5106" priority="1315" operator="between">
      <formula>0.00001</formula>
      <formula>0.499</formula>
    </cfRule>
  </conditionalFormatting>
  <conditionalFormatting sqref="I16">
    <cfRule type="cellIs" dxfId="5105" priority="1314" operator="between">
      <formula>0.00001</formula>
      <formula>0.499</formula>
    </cfRule>
  </conditionalFormatting>
  <conditionalFormatting sqref="I16">
    <cfRule type="cellIs" dxfId="5104" priority="1313" operator="between">
      <formula>0.00001</formula>
      <formula>0.499</formula>
    </cfRule>
  </conditionalFormatting>
  <conditionalFormatting sqref="E18">
    <cfRule type="cellIs" dxfId="5103" priority="1302" operator="between">
      <formula>0.00001</formula>
      <formula>0.499</formula>
    </cfRule>
  </conditionalFormatting>
  <conditionalFormatting sqref="I17">
    <cfRule type="cellIs" dxfId="5102" priority="1312" operator="between">
      <formula>0.00001</formula>
      <formula>0.499</formula>
    </cfRule>
  </conditionalFormatting>
  <conditionalFormatting sqref="I17">
    <cfRule type="cellIs" dxfId="5101" priority="1311" operator="between">
      <formula>0.00001</formula>
      <formula>0.499</formula>
    </cfRule>
  </conditionalFormatting>
  <conditionalFormatting sqref="I17">
    <cfRule type="cellIs" dxfId="5100" priority="1310" operator="between">
      <formula>0.00001</formula>
      <formula>0.499</formula>
    </cfRule>
  </conditionalFormatting>
  <conditionalFormatting sqref="I17">
    <cfRule type="cellIs" dxfId="5099" priority="1309" operator="between">
      <formula>0.00001</formula>
      <formula>0.499</formula>
    </cfRule>
  </conditionalFormatting>
  <conditionalFormatting sqref="I17">
    <cfRule type="cellIs" dxfId="5098" priority="1308" operator="between">
      <formula>0.00001</formula>
      <formula>0.499</formula>
    </cfRule>
  </conditionalFormatting>
  <conditionalFormatting sqref="I17">
    <cfRule type="cellIs" dxfId="5097" priority="1307" operator="between">
      <formula>0.00001</formula>
      <formula>0.499</formula>
    </cfRule>
  </conditionalFormatting>
  <conditionalFormatting sqref="I18">
    <cfRule type="cellIs" dxfId="5096" priority="1306" operator="between">
      <formula>0.00001</formula>
      <formula>0.499</formula>
    </cfRule>
  </conditionalFormatting>
  <conditionalFormatting sqref="I18">
    <cfRule type="cellIs" dxfId="5095" priority="1305" operator="between">
      <formula>0.00001</formula>
      <formula>0.499</formula>
    </cfRule>
  </conditionalFormatting>
  <conditionalFormatting sqref="I18">
    <cfRule type="cellIs" dxfId="5094" priority="1304" operator="between">
      <formula>0.00001</formula>
      <formula>0.499</formula>
    </cfRule>
  </conditionalFormatting>
  <conditionalFormatting sqref="E18">
    <cfRule type="cellIs" dxfId="5093" priority="1303" operator="between">
      <formula>0.00001</formula>
      <formula>0.499</formula>
    </cfRule>
  </conditionalFormatting>
  <conditionalFormatting sqref="E18">
    <cfRule type="cellIs" dxfId="5092" priority="1301" operator="between">
      <formula>0.00001</formula>
      <formula>0.499</formula>
    </cfRule>
  </conditionalFormatting>
  <conditionalFormatting sqref="G18">
    <cfRule type="cellIs" dxfId="5091" priority="1300" operator="between">
      <formula>0.00001</formula>
      <formula>0.499</formula>
    </cfRule>
  </conditionalFormatting>
  <conditionalFormatting sqref="G18">
    <cfRule type="cellIs" dxfId="5090" priority="1299" operator="between">
      <formula>0.00001</formula>
      <formula>0.499</formula>
    </cfRule>
  </conditionalFormatting>
  <conditionalFormatting sqref="G18">
    <cfRule type="cellIs" dxfId="5089" priority="1298" operator="between">
      <formula>0.00001</formula>
      <formula>0.499</formula>
    </cfRule>
  </conditionalFormatting>
  <conditionalFormatting sqref="E17">
    <cfRule type="cellIs" dxfId="5088" priority="1293" operator="between">
      <formula>0.00001</formula>
      <formula>0.499</formula>
    </cfRule>
  </conditionalFormatting>
  <conditionalFormatting sqref="I17">
    <cfRule type="cellIs" dxfId="5087" priority="1297" operator="between">
      <formula>0.00001</formula>
      <formula>0.499</formula>
    </cfRule>
  </conditionalFormatting>
  <conditionalFormatting sqref="I17">
    <cfRule type="cellIs" dxfId="5086" priority="1296" operator="between">
      <formula>0.00001</formula>
      <formula>0.499</formula>
    </cfRule>
  </conditionalFormatting>
  <conditionalFormatting sqref="I17">
    <cfRule type="cellIs" dxfId="5085" priority="1295" operator="between">
      <formula>0.00001</formula>
      <formula>0.499</formula>
    </cfRule>
  </conditionalFormatting>
  <conditionalFormatting sqref="E17">
    <cfRule type="cellIs" dxfId="5084" priority="1294" operator="between">
      <formula>0.00001</formula>
      <formula>0.499</formula>
    </cfRule>
  </conditionalFormatting>
  <conditionalFormatting sqref="E17">
    <cfRule type="cellIs" dxfId="5083" priority="1292" operator="between">
      <formula>0.00001</formula>
      <formula>0.499</formula>
    </cfRule>
  </conditionalFormatting>
  <conditionalFormatting sqref="G17">
    <cfRule type="cellIs" dxfId="5082" priority="1291" operator="between">
      <formula>0.00001</formula>
      <formula>0.499</formula>
    </cfRule>
  </conditionalFormatting>
  <conditionalFormatting sqref="G17">
    <cfRule type="cellIs" dxfId="5081" priority="1290" operator="between">
      <formula>0.00001</formula>
      <formula>0.499</formula>
    </cfRule>
  </conditionalFormatting>
  <conditionalFormatting sqref="G17">
    <cfRule type="cellIs" dxfId="5080" priority="1289" operator="between">
      <formula>0.00001</formula>
      <formula>0.499</formula>
    </cfRule>
  </conditionalFormatting>
  <conditionalFormatting sqref="I22">
    <cfRule type="cellIs" dxfId="5079" priority="1276" operator="between">
      <formula>0.00001</formula>
      <formula>0.499</formula>
    </cfRule>
  </conditionalFormatting>
  <conditionalFormatting sqref="I22">
    <cfRule type="cellIs" dxfId="5078" priority="1275" operator="between">
      <formula>0.00001</formula>
      <formula>0.499</formula>
    </cfRule>
  </conditionalFormatting>
  <conditionalFormatting sqref="I22">
    <cfRule type="cellIs" dxfId="5077" priority="1274" operator="between">
      <formula>0.00001</formula>
      <formula>0.499</formula>
    </cfRule>
  </conditionalFormatting>
  <conditionalFormatting sqref="E22">
    <cfRule type="cellIs" dxfId="5076" priority="1272" operator="between">
      <formula>0.00001</formula>
      <formula>0.499</formula>
    </cfRule>
  </conditionalFormatting>
  <conditionalFormatting sqref="E22">
    <cfRule type="cellIs" dxfId="5075" priority="1273" operator="between">
      <formula>0.00001</formula>
      <formula>0.499</formula>
    </cfRule>
  </conditionalFormatting>
  <conditionalFormatting sqref="E22">
    <cfRule type="cellIs" dxfId="5074" priority="1271" operator="between">
      <formula>0.00001</formula>
      <formula>0.499</formula>
    </cfRule>
  </conditionalFormatting>
  <conditionalFormatting sqref="G22">
    <cfRule type="cellIs" dxfId="5073" priority="1270" operator="between">
      <formula>0.00001</formula>
      <formula>0.499</formula>
    </cfRule>
  </conditionalFormatting>
  <conditionalFormatting sqref="G22">
    <cfRule type="cellIs" dxfId="5072" priority="1269" operator="between">
      <formula>0.00001</formula>
      <formula>0.499</formula>
    </cfRule>
  </conditionalFormatting>
  <conditionalFormatting sqref="G22">
    <cfRule type="cellIs" dxfId="5071" priority="1268" operator="between">
      <formula>0.00001</formula>
      <formula>0.499</formula>
    </cfRule>
  </conditionalFormatting>
  <conditionalFormatting sqref="E21">
    <cfRule type="cellIs" dxfId="5070" priority="1263" operator="between">
      <formula>0.00001</formula>
      <formula>0.499</formula>
    </cfRule>
  </conditionalFormatting>
  <conditionalFormatting sqref="E21">
    <cfRule type="cellIs" dxfId="5069" priority="1264" operator="between">
      <formula>0.00001</formula>
      <formula>0.499</formula>
    </cfRule>
  </conditionalFormatting>
  <conditionalFormatting sqref="E21">
    <cfRule type="cellIs" dxfId="5068" priority="1262" operator="between">
      <formula>0.00001</formula>
      <formula>0.499</formula>
    </cfRule>
  </conditionalFormatting>
  <conditionalFormatting sqref="G21">
    <cfRule type="cellIs" dxfId="5067" priority="1261" operator="between">
      <formula>0.00001</formula>
      <formula>0.499</formula>
    </cfRule>
  </conditionalFormatting>
  <conditionalFormatting sqref="G21">
    <cfRule type="cellIs" dxfId="5066" priority="1260" operator="between">
      <formula>0.00001</formula>
      <formula>0.499</formula>
    </cfRule>
  </conditionalFormatting>
  <conditionalFormatting sqref="G21">
    <cfRule type="cellIs" dxfId="5065" priority="1259" operator="between">
      <formula>0.00001</formula>
      <formula>0.499</formula>
    </cfRule>
  </conditionalFormatting>
  <conditionalFormatting sqref="I23">
    <cfRule type="cellIs" dxfId="5064" priority="1258" operator="between">
      <formula>0.00001</formula>
      <formula>0.499</formula>
    </cfRule>
  </conditionalFormatting>
  <conditionalFormatting sqref="I23">
    <cfRule type="cellIs" dxfId="5063" priority="1257" operator="between">
      <formula>0.00001</formula>
      <formula>0.499</formula>
    </cfRule>
  </conditionalFormatting>
  <conditionalFormatting sqref="I23">
    <cfRule type="cellIs" dxfId="5062" priority="1256" operator="between">
      <formula>0.00001</formula>
      <formula>0.499</formula>
    </cfRule>
  </conditionalFormatting>
  <conditionalFormatting sqref="I23">
    <cfRule type="cellIs" dxfId="5061" priority="1255" operator="between">
      <formula>0.00001</formula>
      <formula>0.499</formula>
    </cfRule>
  </conditionalFormatting>
  <conditionalFormatting sqref="I23">
    <cfRule type="cellIs" dxfId="5060" priority="1254" operator="between">
      <formula>0.00001</formula>
      <formula>0.499</formula>
    </cfRule>
  </conditionalFormatting>
  <conditionalFormatting sqref="I23">
    <cfRule type="cellIs" dxfId="5059" priority="1253" operator="between">
      <formula>0.00001</formula>
      <formula>0.499</formula>
    </cfRule>
  </conditionalFormatting>
  <conditionalFormatting sqref="E30">
    <cfRule type="cellIs" dxfId="5058" priority="1236" operator="between">
      <formula>0.00001</formula>
      <formula>0.499</formula>
    </cfRule>
  </conditionalFormatting>
  <conditionalFormatting sqref="I29">
    <cfRule type="cellIs" dxfId="5057" priority="1246" operator="between">
      <formula>0.00001</formula>
      <formula>0.499</formula>
    </cfRule>
  </conditionalFormatting>
  <conditionalFormatting sqref="I29">
    <cfRule type="cellIs" dxfId="5056" priority="1245" operator="between">
      <formula>0.00001</formula>
      <formula>0.499</formula>
    </cfRule>
  </conditionalFormatting>
  <conditionalFormatting sqref="I29">
    <cfRule type="cellIs" dxfId="5055" priority="1244" operator="between">
      <formula>0.00001</formula>
      <formula>0.499</formula>
    </cfRule>
  </conditionalFormatting>
  <conditionalFormatting sqref="I29">
    <cfRule type="cellIs" dxfId="5054" priority="1243" operator="between">
      <formula>0.00001</formula>
      <formula>0.499</formula>
    </cfRule>
  </conditionalFormatting>
  <conditionalFormatting sqref="I29">
    <cfRule type="cellIs" dxfId="5053" priority="1242" operator="between">
      <formula>0.00001</formula>
      <formula>0.499</formula>
    </cfRule>
  </conditionalFormatting>
  <conditionalFormatting sqref="I29">
    <cfRule type="cellIs" dxfId="5052" priority="1241" operator="between">
      <formula>0.00001</formula>
      <formula>0.499</formula>
    </cfRule>
  </conditionalFormatting>
  <conditionalFormatting sqref="I30">
    <cfRule type="cellIs" dxfId="5051" priority="1240" operator="between">
      <formula>0.00001</formula>
      <formula>0.499</formula>
    </cfRule>
  </conditionalFormatting>
  <conditionalFormatting sqref="I30">
    <cfRule type="cellIs" dxfId="5050" priority="1239" operator="between">
      <formula>0.00001</formula>
      <formula>0.499</formula>
    </cfRule>
  </conditionalFormatting>
  <conditionalFormatting sqref="I30">
    <cfRule type="cellIs" dxfId="5049" priority="1238" operator="between">
      <formula>0.00001</formula>
      <formula>0.499</formula>
    </cfRule>
  </conditionalFormatting>
  <conditionalFormatting sqref="E30">
    <cfRule type="cellIs" dxfId="5048" priority="1237" operator="between">
      <formula>0.00001</formula>
      <formula>0.499</formula>
    </cfRule>
  </conditionalFormatting>
  <conditionalFormatting sqref="E30">
    <cfRule type="cellIs" dxfId="5047" priority="1235" operator="between">
      <formula>0.00001</formula>
      <formula>0.499</formula>
    </cfRule>
  </conditionalFormatting>
  <conditionalFormatting sqref="G30">
    <cfRule type="cellIs" dxfId="5046" priority="1234" operator="between">
      <formula>0.00001</formula>
      <formula>0.499</formula>
    </cfRule>
  </conditionalFormatting>
  <conditionalFormatting sqref="G30">
    <cfRule type="cellIs" dxfId="5045" priority="1233" operator="between">
      <formula>0.00001</formula>
      <formula>0.499</formula>
    </cfRule>
  </conditionalFormatting>
  <conditionalFormatting sqref="G30">
    <cfRule type="cellIs" dxfId="5044" priority="1232" operator="between">
      <formula>0.00001</formula>
      <formula>0.499</formula>
    </cfRule>
  </conditionalFormatting>
  <conditionalFormatting sqref="E29">
    <cfRule type="cellIs" dxfId="5043" priority="1227" operator="between">
      <formula>0.00001</formula>
      <formula>0.499</formula>
    </cfRule>
  </conditionalFormatting>
  <conditionalFormatting sqref="I29">
    <cfRule type="cellIs" dxfId="5042" priority="1231" operator="between">
      <formula>0.00001</formula>
      <formula>0.499</formula>
    </cfRule>
  </conditionalFormatting>
  <conditionalFormatting sqref="I29">
    <cfRule type="cellIs" dxfId="5041" priority="1230" operator="between">
      <formula>0.00001</formula>
      <formula>0.499</formula>
    </cfRule>
  </conditionalFormatting>
  <conditionalFormatting sqref="I29">
    <cfRule type="cellIs" dxfId="5040" priority="1229" operator="between">
      <formula>0.00001</formula>
      <formula>0.499</formula>
    </cfRule>
  </conditionalFormatting>
  <conditionalFormatting sqref="E29">
    <cfRule type="cellIs" dxfId="5039" priority="1228" operator="between">
      <formula>0.00001</formula>
      <formula>0.499</formula>
    </cfRule>
  </conditionalFormatting>
  <conditionalFormatting sqref="E29">
    <cfRule type="cellIs" dxfId="5038" priority="1226" operator="between">
      <formula>0.00001</formula>
      <formula>0.499</formula>
    </cfRule>
  </conditionalFormatting>
  <conditionalFormatting sqref="G29">
    <cfRule type="cellIs" dxfId="5037" priority="1225" operator="between">
      <formula>0.00001</formula>
      <formula>0.499</formula>
    </cfRule>
  </conditionalFormatting>
  <conditionalFormatting sqref="G29">
    <cfRule type="cellIs" dxfId="5036" priority="1224" operator="between">
      <formula>0.00001</formula>
      <formula>0.499</formula>
    </cfRule>
  </conditionalFormatting>
  <conditionalFormatting sqref="G29">
    <cfRule type="cellIs" dxfId="5035" priority="1223" operator="between">
      <formula>0.00001</formula>
      <formula>0.499</formula>
    </cfRule>
  </conditionalFormatting>
  <conditionalFormatting sqref="C35">
    <cfRule type="cellIs" dxfId="5034" priority="1207" operator="between">
      <formula>0.00000001</formula>
      <formula>1</formula>
    </cfRule>
  </conditionalFormatting>
  <conditionalFormatting sqref="C35">
    <cfRule type="cellIs" dxfId="5033" priority="1205" operator="between">
      <formula>0.00000001</formula>
      <formula>1</formula>
    </cfRule>
  </conditionalFormatting>
  <conditionalFormatting sqref="C35">
    <cfRule type="cellIs" dxfId="5032" priority="1204" operator="between">
      <formula>0.00000001</formula>
      <formula>1</formula>
    </cfRule>
  </conditionalFormatting>
  <conditionalFormatting sqref="C35">
    <cfRule type="cellIs" dxfId="5031" priority="1216" operator="between">
      <formula>0.00000001</formula>
      <formula>1</formula>
    </cfRule>
  </conditionalFormatting>
  <conditionalFormatting sqref="C35">
    <cfRule type="cellIs" dxfId="5030" priority="1215" operator="between">
      <formula>0.00000001</formula>
      <formula>1</formula>
    </cfRule>
  </conditionalFormatting>
  <conditionalFormatting sqref="C35">
    <cfRule type="cellIs" dxfId="5029" priority="1214" operator="between">
      <formula>0.00000001</formula>
      <formula>1</formula>
    </cfRule>
  </conditionalFormatting>
  <conditionalFormatting sqref="C35">
    <cfRule type="cellIs" dxfId="5028" priority="1213" operator="between">
      <formula>0.00000001</formula>
      <formula>1</formula>
    </cfRule>
  </conditionalFormatting>
  <conditionalFormatting sqref="C35">
    <cfRule type="cellIs" dxfId="5027" priority="1212" operator="between">
      <formula>0.00000001</formula>
      <formula>1</formula>
    </cfRule>
  </conditionalFormatting>
  <conditionalFormatting sqref="C35">
    <cfRule type="cellIs" dxfId="5026" priority="1211" operator="between">
      <formula>0.00000001</formula>
      <formula>1</formula>
    </cfRule>
  </conditionalFormatting>
  <conditionalFormatting sqref="C35">
    <cfRule type="cellIs" dxfId="5025" priority="1210" operator="between">
      <formula>0.00000001</formula>
      <formula>1</formula>
    </cfRule>
  </conditionalFormatting>
  <conditionalFormatting sqref="C35">
    <cfRule type="cellIs" dxfId="5024" priority="1209" operator="between">
      <formula>0.00000001</formula>
      <formula>1</formula>
    </cfRule>
  </conditionalFormatting>
  <conditionalFormatting sqref="C35">
    <cfRule type="cellIs" dxfId="5023" priority="1208" operator="between">
      <formula>0.00000001</formula>
      <formula>1</formula>
    </cfRule>
  </conditionalFormatting>
  <conditionalFormatting sqref="C35">
    <cfRule type="cellIs" dxfId="5022" priority="1206" operator="between">
      <formula>0.00000001</formula>
      <formula>1</formula>
    </cfRule>
  </conditionalFormatting>
  <conditionalFormatting sqref="C35">
    <cfRule type="cellIs" dxfId="5021" priority="1203" operator="between">
      <formula>0.00000001</formula>
      <formula>1</formula>
    </cfRule>
  </conditionalFormatting>
  <conditionalFormatting sqref="C35">
    <cfRule type="cellIs" dxfId="5020" priority="1170" operator="between">
      <formula>0.00000001</formula>
      <formula>1</formula>
    </cfRule>
  </conditionalFormatting>
  <conditionalFormatting sqref="C35">
    <cfRule type="cellIs" dxfId="5019" priority="1173" operator="between">
      <formula>0.00000001</formula>
      <formula>1</formula>
    </cfRule>
  </conditionalFormatting>
  <conditionalFormatting sqref="C35">
    <cfRule type="cellIs" dxfId="5018" priority="1171" operator="between">
      <formula>0.00000001</formula>
      <formula>1</formula>
    </cfRule>
  </conditionalFormatting>
  <conditionalFormatting sqref="C35">
    <cfRule type="cellIs" dxfId="5017" priority="1201" operator="between">
      <formula>0.00000001</formula>
      <formula>1</formula>
    </cfRule>
  </conditionalFormatting>
  <conditionalFormatting sqref="C35">
    <cfRule type="cellIs" dxfId="5016" priority="1199" operator="between">
      <formula>0.00000001</formula>
      <formula>1</formula>
    </cfRule>
  </conditionalFormatting>
  <conditionalFormatting sqref="C35">
    <cfRule type="cellIs" dxfId="5015" priority="1197" operator="between">
      <formula>0.00000001</formula>
      <formula>1</formula>
    </cfRule>
  </conditionalFormatting>
  <conditionalFormatting sqref="C35">
    <cfRule type="cellIs" dxfId="5014" priority="1176" operator="between">
      <formula>0.00000001</formula>
      <formula>1</formula>
    </cfRule>
  </conditionalFormatting>
  <conditionalFormatting sqref="C35">
    <cfRule type="cellIs" dxfId="5013" priority="1174" operator="between">
      <formula>0.00000001</formula>
      <formula>1</formula>
    </cfRule>
  </conditionalFormatting>
  <conditionalFormatting sqref="C35">
    <cfRule type="cellIs" dxfId="5012" priority="1168" operator="between">
      <formula>0.00000001</formula>
      <formula>1</formula>
    </cfRule>
  </conditionalFormatting>
  <conditionalFormatting sqref="C35">
    <cfRule type="cellIs" dxfId="5011" priority="1202" operator="between">
      <formula>0.00000001</formula>
      <formula>1</formula>
    </cfRule>
  </conditionalFormatting>
  <conditionalFormatting sqref="C35">
    <cfRule type="cellIs" dxfId="5010" priority="1200" operator="between">
      <formula>0.00000001</formula>
      <formula>1</formula>
    </cfRule>
  </conditionalFormatting>
  <conditionalFormatting sqref="C35">
    <cfRule type="cellIs" dxfId="5009" priority="1198" operator="between">
      <formula>0.00000001</formula>
      <formula>1</formula>
    </cfRule>
  </conditionalFormatting>
  <conditionalFormatting sqref="C35">
    <cfRule type="cellIs" dxfId="5008" priority="1196" operator="between">
      <formula>0.00000001</formula>
      <formula>1</formula>
    </cfRule>
  </conditionalFormatting>
  <conditionalFormatting sqref="C35">
    <cfRule type="cellIs" dxfId="5007" priority="1195" operator="between">
      <formula>0.00000001</formula>
      <formula>1</formula>
    </cfRule>
  </conditionalFormatting>
  <conditionalFormatting sqref="C35">
    <cfRule type="cellIs" dxfId="5006" priority="1178" operator="between">
      <formula>0.00000001</formula>
      <formula>1</formula>
    </cfRule>
  </conditionalFormatting>
  <conditionalFormatting sqref="C35">
    <cfRule type="cellIs" dxfId="5005" priority="1194" operator="between">
      <formula>0.00000001</formula>
      <formula>1</formula>
    </cfRule>
  </conditionalFormatting>
  <conditionalFormatting sqref="I35">
    <cfRule type="cellIs" dxfId="5004" priority="1193" operator="between">
      <formula>0.000001</formula>
      <formula>1</formula>
    </cfRule>
  </conditionalFormatting>
  <conditionalFormatting sqref="C35">
    <cfRule type="cellIs" dxfId="5003" priority="1192" operator="between">
      <formula>0.00000001</formula>
      <formula>1</formula>
    </cfRule>
  </conditionalFormatting>
  <conditionalFormatting sqref="I35">
    <cfRule type="cellIs" dxfId="5002" priority="1191" operator="between">
      <formula>0.000001</formula>
      <formula>1</formula>
    </cfRule>
  </conditionalFormatting>
  <conditionalFormatting sqref="I35">
    <cfRule type="cellIs" dxfId="5001" priority="1183" operator="between">
      <formula>0.000001</formula>
      <formula>1</formula>
    </cfRule>
  </conditionalFormatting>
  <conditionalFormatting sqref="I35">
    <cfRule type="cellIs" dxfId="5000" priority="1189" operator="between">
      <formula>0.000001</formula>
      <formula>1</formula>
    </cfRule>
  </conditionalFormatting>
  <conditionalFormatting sqref="C35">
    <cfRule type="cellIs" dxfId="4999" priority="1190" operator="between">
      <formula>0.00000001</formula>
      <formula>1</formula>
    </cfRule>
  </conditionalFormatting>
  <conditionalFormatting sqref="I35">
    <cfRule type="cellIs" dxfId="4998" priority="1187" operator="between">
      <formula>0.000001</formula>
      <formula>1</formula>
    </cfRule>
  </conditionalFormatting>
  <conditionalFormatting sqref="C35">
    <cfRule type="cellIs" dxfId="4997" priority="1188" operator="between">
      <formula>0.00000001</formula>
      <formula>1</formula>
    </cfRule>
  </conditionalFormatting>
  <conditionalFormatting sqref="C35">
    <cfRule type="cellIs" dxfId="4996" priority="1186" operator="between">
      <formula>0.00000001</formula>
      <formula>1</formula>
    </cfRule>
  </conditionalFormatting>
  <conditionalFormatting sqref="I35">
    <cfRule type="cellIs" dxfId="4995" priority="1185" operator="between">
      <formula>0.000001</formula>
      <formula>1</formula>
    </cfRule>
  </conditionalFormatting>
  <conditionalFormatting sqref="C35">
    <cfRule type="cellIs" dxfId="4994" priority="1184" operator="between">
      <formula>0.00000001</formula>
      <formula>1</formula>
    </cfRule>
  </conditionalFormatting>
  <conditionalFormatting sqref="I35">
    <cfRule type="cellIs" dxfId="4993" priority="1181" operator="between">
      <formula>0.000001</formula>
      <formula>1</formula>
    </cfRule>
  </conditionalFormatting>
  <conditionalFormatting sqref="C35">
    <cfRule type="cellIs" dxfId="4992" priority="1182" operator="between">
      <formula>0.00000001</formula>
      <formula>1</formula>
    </cfRule>
  </conditionalFormatting>
  <conditionalFormatting sqref="C35">
    <cfRule type="cellIs" dxfId="4991" priority="1180" operator="between">
      <formula>0.00000001</formula>
      <formula>1</formula>
    </cfRule>
  </conditionalFormatting>
  <conditionalFormatting sqref="I35">
    <cfRule type="cellIs" dxfId="4990" priority="1179" operator="between">
      <formula>0.000001</formula>
      <formula>1</formula>
    </cfRule>
  </conditionalFormatting>
  <conditionalFormatting sqref="C35">
    <cfRule type="cellIs" dxfId="4989" priority="1177" operator="between">
      <formula>0.00000001</formula>
      <formula>1</formula>
    </cfRule>
  </conditionalFormatting>
  <conditionalFormatting sqref="C35">
    <cfRule type="cellIs" dxfId="4988" priority="1175" operator="between">
      <formula>0.00000001</formula>
      <formula>1</formula>
    </cfRule>
  </conditionalFormatting>
  <conditionalFormatting sqref="C35">
    <cfRule type="cellIs" dxfId="4987" priority="1172" operator="between">
      <formula>0.00000001</formula>
      <formula>1</formula>
    </cfRule>
  </conditionalFormatting>
  <conditionalFormatting sqref="C35">
    <cfRule type="cellIs" dxfId="4986" priority="1169" operator="between">
      <formula>0.00000001</formula>
      <formula>1</formula>
    </cfRule>
  </conditionalFormatting>
  <conditionalFormatting sqref="C35">
    <cfRule type="cellIs" dxfId="4985" priority="1167" operator="between">
      <formula>0.00000001</formula>
      <formula>1</formula>
    </cfRule>
  </conditionalFormatting>
  <conditionalFormatting sqref="C35">
    <cfRule type="cellIs" dxfId="4984" priority="1165" operator="between">
      <formula>0.00000001</formula>
      <formula>1</formula>
    </cfRule>
  </conditionalFormatting>
  <conditionalFormatting sqref="C35">
    <cfRule type="cellIs" dxfId="4983" priority="1166" operator="between">
      <formula>0.00000001</formula>
      <formula>1</formula>
    </cfRule>
  </conditionalFormatting>
  <conditionalFormatting sqref="C35">
    <cfRule type="cellIs" dxfId="4982" priority="1164" operator="between">
      <formula>0.00000001</formula>
      <formula>1</formula>
    </cfRule>
  </conditionalFormatting>
  <conditionalFormatting sqref="C35">
    <cfRule type="cellIs" dxfId="4981" priority="1163" operator="between">
      <formula>0.00000001</formula>
      <formula>1</formula>
    </cfRule>
  </conditionalFormatting>
  <conditionalFormatting sqref="C35">
    <cfRule type="cellIs" dxfId="4980" priority="1153" operator="between">
      <formula>0.00000001</formula>
      <formula>1</formula>
    </cfRule>
  </conditionalFormatting>
  <conditionalFormatting sqref="C35">
    <cfRule type="cellIs" dxfId="4979" priority="1151" operator="between">
      <formula>0.00000001</formula>
      <formula>1</formula>
    </cfRule>
  </conditionalFormatting>
  <conditionalFormatting sqref="C35">
    <cfRule type="cellIs" dxfId="4978" priority="1150" operator="between">
      <formula>0.00000001</formula>
      <formula>1</formula>
    </cfRule>
  </conditionalFormatting>
  <conditionalFormatting sqref="C35">
    <cfRule type="cellIs" dxfId="4977" priority="1162" operator="between">
      <formula>0.00000001</formula>
      <formula>1</formula>
    </cfRule>
  </conditionalFormatting>
  <conditionalFormatting sqref="C35">
    <cfRule type="cellIs" dxfId="4976" priority="1161" operator="between">
      <formula>0.00000001</formula>
      <formula>1</formula>
    </cfRule>
  </conditionalFormatting>
  <conditionalFormatting sqref="C35">
    <cfRule type="cellIs" dxfId="4975" priority="1160" operator="between">
      <formula>0.00000001</formula>
      <formula>1</formula>
    </cfRule>
  </conditionalFormatting>
  <conditionalFormatting sqref="C35">
    <cfRule type="cellIs" dxfId="4974" priority="1159" operator="between">
      <formula>0.00000001</formula>
      <formula>1</formula>
    </cfRule>
  </conditionalFormatting>
  <conditionalFormatting sqref="C35">
    <cfRule type="cellIs" dxfId="4973" priority="1158" operator="between">
      <formula>0.00000001</formula>
      <formula>1</formula>
    </cfRule>
  </conditionalFormatting>
  <conditionalFormatting sqref="C35">
    <cfRule type="cellIs" dxfId="4972" priority="1157" operator="between">
      <formula>0.00000001</formula>
      <formula>1</formula>
    </cfRule>
  </conditionalFormatting>
  <conditionalFormatting sqref="C35">
    <cfRule type="cellIs" dxfId="4971" priority="1156" operator="between">
      <formula>0.00000001</formula>
      <formula>1</formula>
    </cfRule>
  </conditionalFormatting>
  <conditionalFormatting sqref="C35">
    <cfRule type="cellIs" dxfId="4970" priority="1155" operator="between">
      <formula>0.00000001</formula>
      <formula>1</formula>
    </cfRule>
  </conditionalFormatting>
  <conditionalFormatting sqref="C35">
    <cfRule type="cellIs" dxfId="4969" priority="1154" operator="between">
      <formula>0.00000001</formula>
      <formula>1</formula>
    </cfRule>
  </conditionalFormatting>
  <conditionalFormatting sqref="C35">
    <cfRule type="cellIs" dxfId="4968" priority="1152" operator="between">
      <formula>0.00000001</formula>
      <formula>1</formula>
    </cfRule>
  </conditionalFormatting>
  <conditionalFormatting sqref="C35">
    <cfRule type="cellIs" dxfId="4967" priority="1149" operator="between">
      <formula>0.00000001</formula>
      <formula>1</formula>
    </cfRule>
  </conditionalFormatting>
  <conditionalFormatting sqref="C36">
    <cfRule type="cellIs" dxfId="4966" priority="1139" operator="between">
      <formula>0.00000001</formula>
      <formula>1</formula>
    </cfRule>
  </conditionalFormatting>
  <conditionalFormatting sqref="C36">
    <cfRule type="cellIs" dxfId="4965" priority="1137" operator="between">
      <formula>0.00000001</formula>
      <formula>1</formula>
    </cfRule>
  </conditionalFormatting>
  <conditionalFormatting sqref="C36">
    <cfRule type="cellIs" dxfId="4964" priority="1136" operator="between">
      <formula>0.00000001</formula>
      <formula>1</formula>
    </cfRule>
  </conditionalFormatting>
  <conditionalFormatting sqref="C36">
    <cfRule type="cellIs" dxfId="4963" priority="1148" operator="between">
      <formula>0.00000001</formula>
      <formula>1</formula>
    </cfRule>
  </conditionalFormatting>
  <conditionalFormatting sqref="C36">
    <cfRule type="cellIs" dxfId="4962" priority="1147" operator="between">
      <formula>0.00000001</formula>
      <formula>1</formula>
    </cfRule>
  </conditionalFormatting>
  <conditionalFormatting sqref="C36">
    <cfRule type="cellIs" dxfId="4961" priority="1146" operator="between">
      <formula>0.00000001</formula>
      <formula>1</formula>
    </cfRule>
  </conditionalFormatting>
  <conditionalFormatting sqref="C36">
    <cfRule type="cellIs" dxfId="4960" priority="1145" operator="between">
      <formula>0.00000001</formula>
      <formula>1</formula>
    </cfRule>
  </conditionalFormatting>
  <conditionalFormatting sqref="C36">
    <cfRule type="cellIs" dxfId="4959" priority="1144" operator="between">
      <formula>0.00000001</formula>
      <formula>1</formula>
    </cfRule>
  </conditionalFormatting>
  <conditionalFormatting sqref="C36">
    <cfRule type="cellIs" dxfId="4958" priority="1143" operator="between">
      <formula>0.00000001</formula>
      <formula>1</formula>
    </cfRule>
  </conditionalFormatting>
  <conditionalFormatting sqref="C36">
    <cfRule type="cellIs" dxfId="4957" priority="1142" operator="between">
      <formula>0.00000001</formula>
      <formula>1</formula>
    </cfRule>
  </conditionalFormatting>
  <conditionalFormatting sqref="C36">
    <cfRule type="cellIs" dxfId="4956" priority="1141" operator="between">
      <formula>0.00000001</formula>
      <formula>1</formula>
    </cfRule>
  </conditionalFormatting>
  <conditionalFormatting sqref="C36">
    <cfRule type="cellIs" dxfId="4955" priority="1140" operator="between">
      <formula>0.00000001</formula>
      <formula>1</formula>
    </cfRule>
  </conditionalFormatting>
  <conditionalFormatting sqref="C36">
    <cfRule type="cellIs" dxfId="4954" priority="1138" operator="between">
      <formula>0.00000001</formula>
      <formula>1</formula>
    </cfRule>
  </conditionalFormatting>
  <conditionalFormatting sqref="C36">
    <cfRule type="cellIs" dxfId="4953" priority="1135" operator="between">
      <formula>0.00000001</formula>
      <formula>1</formula>
    </cfRule>
  </conditionalFormatting>
  <conditionalFormatting sqref="C36">
    <cfRule type="cellIs" dxfId="4952" priority="1102" operator="between">
      <formula>0.00000001</formula>
      <formula>1</formula>
    </cfRule>
  </conditionalFormatting>
  <conditionalFormatting sqref="C36">
    <cfRule type="cellIs" dxfId="4951" priority="1105" operator="between">
      <formula>0.00000001</formula>
      <formula>1</formula>
    </cfRule>
  </conditionalFormatting>
  <conditionalFormatting sqref="C36">
    <cfRule type="cellIs" dxfId="4950" priority="1103" operator="between">
      <formula>0.00000001</formula>
      <formula>1</formula>
    </cfRule>
  </conditionalFormatting>
  <conditionalFormatting sqref="C36">
    <cfRule type="cellIs" dxfId="4949" priority="1133" operator="between">
      <formula>0.00000001</formula>
      <formula>1</formula>
    </cfRule>
  </conditionalFormatting>
  <conditionalFormatting sqref="C36">
    <cfRule type="cellIs" dxfId="4948" priority="1131" operator="between">
      <formula>0.00000001</formula>
      <formula>1</formula>
    </cfRule>
  </conditionalFormatting>
  <conditionalFormatting sqref="C36">
    <cfRule type="cellIs" dxfId="4947" priority="1129" operator="between">
      <formula>0.00000001</formula>
      <formula>1</formula>
    </cfRule>
  </conditionalFormatting>
  <conditionalFormatting sqref="C36">
    <cfRule type="cellIs" dxfId="4946" priority="1108" operator="between">
      <formula>0.00000001</formula>
      <formula>1</formula>
    </cfRule>
  </conditionalFormatting>
  <conditionalFormatting sqref="C36">
    <cfRule type="cellIs" dxfId="4945" priority="1106" operator="between">
      <formula>0.00000001</formula>
      <formula>1</formula>
    </cfRule>
  </conditionalFormatting>
  <conditionalFormatting sqref="C36">
    <cfRule type="cellIs" dxfId="4944" priority="1100" operator="between">
      <formula>0.00000001</formula>
      <formula>1</formula>
    </cfRule>
  </conditionalFormatting>
  <conditionalFormatting sqref="C36">
    <cfRule type="cellIs" dxfId="4943" priority="1134" operator="between">
      <formula>0.00000001</formula>
      <formula>1</formula>
    </cfRule>
  </conditionalFormatting>
  <conditionalFormatting sqref="C36">
    <cfRule type="cellIs" dxfId="4942" priority="1132" operator="between">
      <formula>0.00000001</formula>
      <formula>1</formula>
    </cfRule>
  </conditionalFormatting>
  <conditionalFormatting sqref="C36">
    <cfRule type="cellIs" dxfId="4941" priority="1130" operator="between">
      <formula>0.00000001</formula>
      <formula>1</formula>
    </cfRule>
  </conditionalFormatting>
  <conditionalFormatting sqref="C36">
    <cfRule type="cellIs" dxfId="4940" priority="1128" operator="between">
      <formula>0.00000001</formula>
      <formula>1</formula>
    </cfRule>
  </conditionalFormatting>
  <conditionalFormatting sqref="C36">
    <cfRule type="cellIs" dxfId="4939" priority="1127" operator="between">
      <formula>0.00000001</formula>
      <formula>1</formula>
    </cfRule>
  </conditionalFormatting>
  <conditionalFormatting sqref="C36">
    <cfRule type="cellIs" dxfId="4938" priority="1110" operator="between">
      <formula>0.00000001</formula>
      <formula>1</formula>
    </cfRule>
  </conditionalFormatting>
  <conditionalFormatting sqref="C36">
    <cfRule type="cellIs" dxfId="4937" priority="1126" operator="between">
      <formula>0.00000001</formula>
      <formula>1</formula>
    </cfRule>
  </conditionalFormatting>
  <conditionalFormatting sqref="I36">
    <cfRule type="cellIs" dxfId="4936" priority="1125" operator="between">
      <formula>0.000001</formula>
      <formula>1</formula>
    </cfRule>
  </conditionalFormatting>
  <conditionalFormatting sqref="C36">
    <cfRule type="cellIs" dxfId="4935" priority="1124" operator="between">
      <formula>0.00000001</formula>
      <formula>1</formula>
    </cfRule>
  </conditionalFormatting>
  <conditionalFormatting sqref="I36">
    <cfRule type="cellIs" dxfId="4934" priority="1123" operator="between">
      <formula>0.000001</formula>
      <formula>1</formula>
    </cfRule>
  </conditionalFormatting>
  <conditionalFormatting sqref="I36">
    <cfRule type="cellIs" dxfId="4933" priority="1115" operator="between">
      <formula>0.000001</formula>
      <formula>1</formula>
    </cfRule>
  </conditionalFormatting>
  <conditionalFormatting sqref="I36">
    <cfRule type="cellIs" dxfId="4932" priority="1121" operator="between">
      <formula>0.000001</formula>
      <formula>1</formula>
    </cfRule>
  </conditionalFormatting>
  <conditionalFormatting sqref="C36">
    <cfRule type="cellIs" dxfId="4931" priority="1122" operator="between">
      <formula>0.00000001</formula>
      <formula>1</formula>
    </cfRule>
  </conditionalFormatting>
  <conditionalFormatting sqref="I36">
    <cfRule type="cellIs" dxfId="4930" priority="1119" operator="between">
      <formula>0.000001</formula>
      <formula>1</formula>
    </cfRule>
  </conditionalFormatting>
  <conditionalFormatting sqref="C36">
    <cfRule type="cellIs" dxfId="4929" priority="1120" operator="between">
      <formula>0.00000001</formula>
      <formula>1</formula>
    </cfRule>
  </conditionalFormatting>
  <conditionalFormatting sqref="C36">
    <cfRule type="cellIs" dxfId="4928" priority="1118" operator="between">
      <formula>0.00000001</formula>
      <formula>1</formula>
    </cfRule>
  </conditionalFormatting>
  <conditionalFormatting sqref="I36">
    <cfRule type="cellIs" dxfId="4927" priority="1117" operator="between">
      <formula>0.000001</formula>
      <formula>1</formula>
    </cfRule>
  </conditionalFormatting>
  <conditionalFormatting sqref="C36">
    <cfRule type="cellIs" dxfId="4926" priority="1116" operator="between">
      <formula>0.00000001</formula>
      <formula>1</formula>
    </cfRule>
  </conditionalFormatting>
  <conditionalFormatting sqref="I36">
    <cfRule type="cellIs" dxfId="4925" priority="1113" operator="between">
      <formula>0.000001</formula>
      <formula>1</formula>
    </cfRule>
  </conditionalFormatting>
  <conditionalFormatting sqref="C36">
    <cfRule type="cellIs" dxfId="4924" priority="1114" operator="between">
      <formula>0.00000001</formula>
      <formula>1</formula>
    </cfRule>
  </conditionalFormatting>
  <conditionalFormatting sqref="C36">
    <cfRule type="cellIs" dxfId="4923" priority="1112" operator="between">
      <formula>0.00000001</formula>
      <formula>1</formula>
    </cfRule>
  </conditionalFormatting>
  <conditionalFormatting sqref="I36">
    <cfRule type="cellIs" dxfId="4922" priority="1111" operator="between">
      <formula>0.000001</formula>
      <formula>1</formula>
    </cfRule>
  </conditionalFormatting>
  <conditionalFormatting sqref="C36">
    <cfRule type="cellIs" dxfId="4921" priority="1109" operator="between">
      <formula>0.00000001</formula>
      <formula>1</formula>
    </cfRule>
  </conditionalFormatting>
  <conditionalFormatting sqref="C36">
    <cfRule type="cellIs" dxfId="4920" priority="1107" operator="between">
      <formula>0.00000001</formula>
      <formula>1</formula>
    </cfRule>
  </conditionalFormatting>
  <conditionalFormatting sqref="C36">
    <cfRule type="cellIs" dxfId="4919" priority="1104" operator="between">
      <formula>0.00000001</formula>
      <formula>1</formula>
    </cfRule>
  </conditionalFormatting>
  <conditionalFormatting sqref="C36">
    <cfRule type="cellIs" dxfId="4918" priority="1101" operator="between">
      <formula>0.00000001</formula>
      <formula>1</formula>
    </cfRule>
  </conditionalFormatting>
  <conditionalFormatting sqref="C36">
    <cfRule type="cellIs" dxfId="4917" priority="1099" operator="between">
      <formula>0.00000001</formula>
      <formula>1</formula>
    </cfRule>
  </conditionalFormatting>
  <conditionalFormatting sqref="C36">
    <cfRule type="cellIs" dxfId="4916" priority="1097" operator="between">
      <formula>0.00000001</formula>
      <formula>1</formula>
    </cfRule>
  </conditionalFormatting>
  <conditionalFormatting sqref="C36">
    <cfRule type="cellIs" dxfId="4915" priority="1098" operator="between">
      <formula>0.00000001</formula>
      <formula>1</formula>
    </cfRule>
  </conditionalFormatting>
  <conditionalFormatting sqref="C36">
    <cfRule type="cellIs" dxfId="4914" priority="1096" operator="between">
      <formula>0.00000001</formula>
      <formula>1</formula>
    </cfRule>
  </conditionalFormatting>
  <conditionalFormatting sqref="C36">
    <cfRule type="cellIs" dxfId="4913" priority="1095" operator="between">
      <formula>0.00000001</formula>
      <formula>1</formula>
    </cfRule>
  </conditionalFormatting>
  <conditionalFormatting sqref="C36">
    <cfRule type="cellIs" dxfId="4912" priority="1085" operator="between">
      <formula>0.00000001</formula>
      <formula>1</formula>
    </cfRule>
  </conditionalFormatting>
  <conditionalFormatting sqref="C36">
    <cfRule type="cellIs" dxfId="4911" priority="1083" operator="between">
      <formula>0.00000001</formula>
      <formula>1</formula>
    </cfRule>
  </conditionalFormatting>
  <conditionalFormatting sqref="C36">
    <cfRule type="cellIs" dxfId="4910" priority="1082" operator="between">
      <formula>0.00000001</formula>
      <formula>1</formula>
    </cfRule>
  </conditionalFormatting>
  <conditionalFormatting sqref="C36">
    <cfRule type="cellIs" dxfId="4909" priority="1094" operator="between">
      <formula>0.00000001</formula>
      <formula>1</formula>
    </cfRule>
  </conditionalFormatting>
  <conditionalFormatting sqref="C36">
    <cfRule type="cellIs" dxfId="4908" priority="1093" operator="between">
      <formula>0.00000001</formula>
      <formula>1</formula>
    </cfRule>
  </conditionalFormatting>
  <conditionalFormatting sqref="C36">
    <cfRule type="cellIs" dxfId="4907" priority="1092" operator="between">
      <formula>0.00000001</formula>
      <formula>1</formula>
    </cfRule>
  </conditionalFormatting>
  <conditionalFormatting sqref="C36">
    <cfRule type="cellIs" dxfId="4906" priority="1091" operator="between">
      <formula>0.00000001</formula>
      <formula>1</formula>
    </cfRule>
  </conditionalFormatting>
  <conditionalFormatting sqref="C36">
    <cfRule type="cellIs" dxfId="4905" priority="1090" operator="between">
      <formula>0.00000001</formula>
      <formula>1</formula>
    </cfRule>
  </conditionalFormatting>
  <conditionalFormatting sqref="C36">
    <cfRule type="cellIs" dxfId="4904" priority="1089" operator="between">
      <formula>0.00000001</formula>
      <formula>1</formula>
    </cfRule>
  </conditionalFormatting>
  <conditionalFormatting sqref="C36">
    <cfRule type="cellIs" dxfId="4903" priority="1088" operator="between">
      <formula>0.00000001</formula>
      <formula>1</formula>
    </cfRule>
  </conditionalFormatting>
  <conditionalFormatting sqref="C36">
    <cfRule type="cellIs" dxfId="4902" priority="1087" operator="between">
      <formula>0.00000001</formula>
      <formula>1</formula>
    </cfRule>
  </conditionalFormatting>
  <conditionalFormatting sqref="C36">
    <cfRule type="cellIs" dxfId="4901" priority="1086" operator="between">
      <formula>0.00000001</formula>
      <formula>1</formula>
    </cfRule>
  </conditionalFormatting>
  <conditionalFormatting sqref="C36">
    <cfRule type="cellIs" dxfId="4900" priority="1084" operator="between">
      <formula>0.00000001</formula>
      <formula>1</formula>
    </cfRule>
  </conditionalFormatting>
  <conditionalFormatting sqref="C36">
    <cfRule type="cellIs" dxfId="4899" priority="1081" operator="between">
      <formula>0.00000001</formula>
      <formula>1</formula>
    </cfRule>
  </conditionalFormatting>
  <conditionalFormatting sqref="C37">
    <cfRule type="cellIs" dxfId="4898" priority="1071" operator="between">
      <formula>0.00000001</formula>
      <formula>1</formula>
    </cfRule>
  </conditionalFormatting>
  <conditionalFormatting sqref="C37">
    <cfRule type="cellIs" dxfId="4897" priority="1069" operator="between">
      <formula>0.00000001</formula>
      <formula>1</formula>
    </cfRule>
  </conditionalFormatting>
  <conditionalFormatting sqref="C37">
    <cfRule type="cellIs" dxfId="4896" priority="1068" operator="between">
      <formula>0.00000001</formula>
      <formula>1</formula>
    </cfRule>
  </conditionalFormatting>
  <conditionalFormatting sqref="C37">
    <cfRule type="cellIs" dxfId="4895" priority="1080" operator="between">
      <formula>0.00000001</formula>
      <formula>1</formula>
    </cfRule>
  </conditionalFormatting>
  <conditionalFormatting sqref="C37">
    <cfRule type="cellIs" dxfId="4894" priority="1079" operator="between">
      <formula>0.00000001</formula>
      <formula>1</formula>
    </cfRule>
  </conditionalFormatting>
  <conditionalFormatting sqref="C37">
    <cfRule type="cellIs" dxfId="4893" priority="1078" operator="between">
      <formula>0.00000001</formula>
      <formula>1</formula>
    </cfRule>
  </conditionalFormatting>
  <conditionalFormatting sqref="C37">
    <cfRule type="cellIs" dxfId="4892" priority="1077" operator="between">
      <formula>0.00000001</formula>
      <formula>1</formula>
    </cfRule>
  </conditionalFormatting>
  <conditionalFormatting sqref="C37">
    <cfRule type="cellIs" dxfId="4891" priority="1076" operator="between">
      <formula>0.00000001</formula>
      <formula>1</formula>
    </cfRule>
  </conditionalFormatting>
  <conditionalFormatting sqref="C37">
    <cfRule type="cellIs" dxfId="4890" priority="1075" operator="between">
      <formula>0.00000001</formula>
      <formula>1</formula>
    </cfRule>
  </conditionalFormatting>
  <conditionalFormatting sqref="C37">
    <cfRule type="cellIs" dxfId="4889" priority="1074" operator="between">
      <formula>0.00000001</formula>
      <formula>1</formula>
    </cfRule>
  </conditionalFormatting>
  <conditionalFormatting sqref="C37">
    <cfRule type="cellIs" dxfId="4888" priority="1073" operator="between">
      <formula>0.00000001</formula>
      <formula>1</formula>
    </cfRule>
  </conditionalFormatting>
  <conditionalFormatting sqref="C37">
    <cfRule type="cellIs" dxfId="4887" priority="1072" operator="between">
      <formula>0.00000001</formula>
      <formula>1</formula>
    </cfRule>
  </conditionalFormatting>
  <conditionalFormatting sqref="C37">
    <cfRule type="cellIs" dxfId="4886" priority="1070" operator="between">
      <formula>0.00000001</formula>
      <formula>1</formula>
    </cfRule>
  </conditionalFormatting>
  <conditionalFormatting sqref="C37">
    <cfRule type="cellIs" dxfId="4885" priority="1067" operator="between">
      <formula>0.00000001</formula>
      <formula>1</formula>
    </cfRule>
  </conditionalFormatting>
  <conditionalFormatting sqref="C37">
    <cfRule type="cellIs" dxfId="4884" priority="1034" operator="between">
      <formula>0.00000001</formula>
      <formula>1</formula>
    </cfRule>
  </conditionalFormatting>
  <conditionalFormatting sqref="C37">
    <cfRule type="cellIs" dxfId="4883" priority="1037" operator="between">
      <formula>0.00000001</formula>
      <formula>1</formula>
    </cfRule>
  </conditionalFormatting>
  <conditionalFormatting sqref="C37">
    <cfRule type="cellIs" dxfId="4882" priority="1035" operator="between">
      <formula>0.00000001</formula>
      <formula>1</formula>
    </cfRule>
  </conditionalFormatting>
  <conditionalFormatting sqref="C37">
    <cfRule type="cellIs" dxfId="4881" priority="1065" operator="between">
      <formula>0.00000001</formula>
      <formula>1</formula>
    </cfRule>
  </conditionalFormatting>
  <conditionalFormatting sqref="C37">
    <cfRule type="cellIs" dxfId="4880" priority="1063" operator="between">
      <formula>0.00000001</formula>
      <formula>1</formula>
    </cfRule>
  </conditionalFormatting>
  <conditionalFormatting sqref="C37">
    <cfRule type="cellIs" dxfId="4879" priority="1061" operator="between">
      <formula>0.00000001</formula>
      <formula>1</formula>
    </cfRule>
  </conditionalFormatting>
  <conditionalFormatting sqref="C37">
    <cfRule type="cellIs" dxfId="4878" priority="1040" operator="between">
      <formula>0.00000001</formula>
      <formula>1</formula>
    </cfRule>
  </conditionalFormatting>
  <conditionalFormatting sqref="C37">
    <cfRule type="cellIs" dxfId="4877" priority="1038" operator="between">
      <formula>0.00000001</formula>
      <formula>1</formula>
    </cfRule>
  </conditionalFormatting>
  <conditionalFormatting sqref="C37">
    <cfRule type="cellIs" dxfId="4876" priority="1032" operator="between">
      <formula>0.00000001</formula>
      <formula>1</formula>
    </cfRule>
  </conditionalFormatting>
  <conditionalFormatting sqref="C37">
    <cfRule type="cellIs" dxfId="4875" priority="1066" operator="between">
      <formula>0.00000001</formula>
      <formula>1</formula>
    </cfRule>
  </conditionalFormatting>
  <conditionalFormatting sqref="C37">
    <cfRule type="cellIs" dxfId="4874" priority="1064" operator="between">
      <formula>0.00000001</formula>
      <formula>1</formula>
    </cfRule>
  </conditionalFormatting>
  <conditionalFormatting sqref="C37">
    <cfRule type="cellIs" dxfId="4873" priority="1062" operator="between">
      <formula>0.00000001</formula>
      <formula>1</formula>
    </cfRule>
  </conditionalFormatting>
  <conditionalFormatting sqref="C37">
    <cfRule type="cellIs" dxfId="4872" priority="1060" operator="between">
      <formula>0.00000001</formula>
      <formula>1</formula>
    </cfRule>
  </conditionalFormatting>
  <conditionalFormatting sqref="C37">
    <cfRule type="cellIs" dxfId="4871" priority="1059" operator="between">
      <formula>0.00000001</formula>
      <formula>1</formula>
    </cfRule>
  </conditionalFormatting>
  <conditionalFormatting sqref="C37">
    <cfRule type="cellIs" dxfId="4870" priority="1042" operator="between">
      <formula>0.00000001</formula>
      <formula>1</formula>
    </cfRule>
  </conditionalFormatting>
  <conditionalFormatting sqref="C37">
    <cfRule type="cellIs" dxfId="4869" priority="1058" operator="between">
      <formula>0.00000001</formula>
      <formula>1</formula>
    </cfRule>
  </conditionalFormatting>
  <conditionalFormatting sqref="I37">
    <cfRule type="cellIs" dxfId="4868" priority="1057" operator="between">
      <formula>0.000001</formula>
      <formula>1</formula>
    </cfRule>
  </conditionalFormatting>
  <conditionalFormatting sqref="C37">
    <cfRule type="cellIs" dxfId="4867" priority="1056" operator="between">
      <formula>0.00000001</formula>
      <formula>1</formula>
    </cfRule>
  </conditionalFormatting>
  <conditionalFormatting sqref="I37">
    <cfRule type="cellIs" dxfId="4866" priority="1055" operator="between">
      <formula>0.000001</formula>
      <formula>1</formula>
    </cfRule>
  </conditionalFormatting>
  <conditionalFormatting sqref="I37">
    <cfRule type="cellIs" dxfId="4865" priority="1047" operator="between">
      <formula>0.000001</formula>
      <formula>1</formula>
    </cfRule>
  </conditionalFormatting>
  <conditionalFormatting sqref="I37">
    <cfRule type="cellIs" dxfId="4864" priority="1053" operator="between">
      <formula>0.000001</formula>
      <formula>1</formula>
    </cfRule>
  </conditionalFormatting>
  <conditionalFormatting sqref="C37">
    <cfRule type="cellIs" dxfId="4863" priority="1054" operator="between">
      <formula>0.00000001</formula>
      <formula>1</formula>
    </cfRule>
  </conditionalFormatting>
  <conditionalFormatting sqref="I37">
    <cfRule type="cellIs" dxfId="4862" priority="1051" operator="between">
      <formula>0.000001</formula>
      <formula>1</formula>
    </cfRule>
  </conditionalFormatting>
  <conditionalFormatting sqref="C37">
    <cfRule type="cellIs" dxfId="4861" priority="1052" operator="between">
      <formula>0.00000001</formula>
      <formula>1</formula>
    </cfRule>
  </conditionalFormatting>
  <conditionalFormatting sqref="C37">
    <cfRule type="cellIs" dxfId="4860" priority="1050" operator="between">
      <formula>0.00000001</formula>
      <formula>1</formula>
    </cfRule>
  </conditionalFormatting>
  <conditionalFormatting sqref="I37">
    <cfRule type="cellIs" dxfId="4859" priority="1049" operator="between">
      <formula>0.000001</formula>
      <formula>1</formula>
    </cfRule>
  </conditionalFormatting>
  <conditionalFormatting sqref="C37">
    <cfRule type="cellIs" dxfId="4858" priority="1048" operator="between">
      <formula>0.00000001</formula>
      <formula>1</formula>
    </cfRule>
  </conditionalFormatting>
  <conditionalFormatting sqref="I37">
    <cfRule type="cellIs" dxfId="4857" priority="1045" operator="between">
      <formula>0.000001</formula>
      <formula>1</formula>
    </cfRule>
  </conditionalFormatting>
  <conditionalFormatting sqref="C37">
    <cfRule type="cellIs" dxfId="4856" priority="1046" operator="between">
      <formula>0.00000001</formula>
      <formula>1</formula>
    </cfRule>
  </conditionalFormatting>
  <conditionalFormatting sqref="C37">
    <cfRule type="cellIs" dxfId="4855" priority="1044" operator="between">
      <formula>0.00000001</formula>
      <formula>1</formula>
    </cfRule>
  </conditionalFormatting>
  <conditionalFormatting sqref="I37">
    <cfRule type="cellIs" dxfId="4854" priority="1043" operator="between">
      <formula>0.000001</formula>
      <formula>1</formula>
    </cfRule>
  </conditionalFormatting>
  <conditionalFormatting sqref="C37">
    <cfRule type="cellIs" dxfId="4853" priority="1041" operator="between">
      <formula>0.00000001</formula>
      <formula>1</formula>
    </cfRule>
  </conditionalFormatting>
  <conditionalFormatting sqref="C37">
    <cfRule type="cellIs" dxfId="4852" priority="1039" operator="between">
      <formula>0.00000001</formula>
      <formula>1</formula>
    </cfRule>
  </conditionalFormatting>
  <conditionalFormatting sqref="C37">
    <cfRule type="cellIs" dxfId="4851" priority="1036" operator="between">
      <formula>0.00000001</formula>
      <formula>1</formula>
    </cfRule>
  </conditionalFormatting>
  <conditionalFormatting sqref="C37">
    <cfRule type="cellIs" dxfId="4850" priority="1033" operator="between">
      <formula>0.00000001</formula>
      <formula>1</formula>
    </cfRule>
  </conditionalFormatting>
  <conditionalFormatting sqref="C37">
    <cfRule type="cellIs" dxfId="4849" priority="1031" operator="between">
      <formula>0.00000001</formula>
      <formula>1</formula>
    </cfRule>
  </conditionalFormatting>
  <conditionalFormatting sqref="C37">
    <cfRule type="cellIs" dxfId="4848" priority="1029" operator="between">
      <formula>0.00000001</formula>
      <formula>1</formula>
    </cfRule>
  </conditionalFormatting>
  <conditionalFormatting sqref="C37">
    <cfRule type="cellIs" dxfId="4847" priority="1030" operator="between">
      <formula>0.00000001</formula>
      <formula>1</formula>
    </cfRule>
  </conditionalFormatting>
  <conditionalFormatting sqref="C37">
    <cfRule type="cellIs" dxfId="4846" priority="1028" operator="between">
      <formula>0.00000001</formula>
      <formula>1</formula>
    </cfRule>
  </conditionalFormatting>
  <conditionalFormatting sqref="C37">
    <cfRule type="cellIs" dxfId="4845" priority="1027" operator="between">
      <formula>0.00000001</formula>
      <formula>1</formula>
    </cfRule>
  </conditionalFormatting>
  <conditionalFormatting sqref="C37">
    <cfRule type="cellIs" dxfId="4844" priority="1017" operator="between">
      <formula>0.00000001</formula>
      <formula>1</formula>
    </cfRule>
  </conditionalFormatting>
  <conditionalFormatting sqref="C37">
    <cfRule type="cellIs" dxfId="4843" priority="1015" operator="between">
      <formula>0.00000001</formula>
      <formula>1</formula>
    </cfRule>
  </conditionalFormatting>
  <conditionalFormatting sqref="C37">
    <cfRule type="cellIs" dxfId="4842" priority="1014" operator="between">
      <formula>0.00000001</formula>
      <formula>1</formula>
    </cfRule>
  </conditionalFormatting>
  <conditionalFormatting sqref="C37">
    <cfRule type="cellIs" dxfId="4841" priority="1026" operator="between">
      <formula>0.00000001</formula>
      <formula>1</formula>
    </cfRule>
  </conditionalFormatting>
  <conditionalFormatting sqref="C37">
    <cfRule type="cellIs" dxfId="4840" priority="1025" operator="between">
      <formula>0.00000001</formula>
      <formula>1</formula>
    </cfRule>
  </conditionalFormatting>
  <conditionalFormatting sqref="C37">
    <cfRule type="cellIs" dxfId="4839" priority="1024" operator="between">
      <formula>0.00000001</formula>
      <formula>1</formula>
    </cfRule>
  </conditionalFormatting>
  <conditionalFormatting sqref="C37">
    <cfRule type="cellIs" dxfId="4838" priority="1023" operator="between">
      <formula>0.00000001</formula>
      <formula>1</formula>
    </cfRule>
  </conditionalFormatting>
  <conditionalFormatting sqref="C37">
    <cfRule type="cellIs" dxfId="4837" priority="1022" operator="between">
      <formula>0.00000001</formula>
      <formula>1</formula>
    </cfRule>
  </conditionalFormatting>
  <conditionalFormatting sqref="C37">
    <cfRule type="cellIs" dxfId="4836" priority="1021" operator="between">
      <formula>0.00000001</formula>
      <formula>1</formula>
    </cfRule>
  </conditionalFormatting>
  <conditionalFormatting sqref="C37">
    <cfRule type="cellIs" dxfId="4835" priority="1020" operator="between">
      <formula>0.00000001</formula>
      <formula>1</formula>
    </cfRule>
  </conditionalFormatting>
  <conditionalFormatting sqref="C37">
    <cfRule type="cellIs" dxfId="4834" priority="1019" operator="between">
      <formula>0.00000001</formula>
      <formula>1</formula>
    </cfRule>
  </conditionalFormatting>
  <conditionalFormatting sqref="C37">
    <cfRule type="cellIs" dxfId="4833" priority="1018" operator="between">
      <formula>0.00000001</formula>
      <formula>1</formula>
    </cfRule>
  </conditionalFormatting>
  <conditionalFormatting sqref="C37">
    <cfRule type="cellIs" dxfId="4832" priority="1016" operator="between">
      <formula>0.00000001</formula>
      <formula>1</formula>
    </cfRule>
  </conditionalFormatting>
  <conditionalFormatting sqref="C37">
    <cfRule type="cellIs" dxfId="4831" priority="1013" operator="between">
      <formula>0.00000001</formula>
      <formula>1</formula>
    </cfRule>
  </conditionalFormatting>
  <conditionalFormatting sqref="C36">
    <cfRule type="cellIs" dxfId="4830" priority="1003" operator="between">
      <formula>0.00000001</formula>
      <formula>1</formula>
    </cfRule>
  </conditionalFormatting>
  <conditionalFormatting sqref="C36">
    <cfRule type="cellIs" dxfId="4829" priority="1001" operator="between">
      <formula>0.00000001</formula>
      <formula>1</formula>
    </cfRule>
  </conditionalFormatting>
  <conditionalFormatting sqref="C36">
    <cfRule type="cellIs" dxfId="4828" priority="1000" operator="between">
      <formula>0.00000001</formula>
      <formula>1</formula>
    </cfRule>
  </conditionalFormatting>
  <conditionalFormatting sqref="C36">
    <cfRule type="cellIs" dxfId="4827" priority="1012" operator="between">
      <formula>0.00000001</formula>
      <formula>1</formula>
    </cfRule>
  </conditionalFormatting>
  <conditionalFormatting sqref="C36">
    <cfRule type="cellIs" dxfId="4826" priority="1011" operator="between">
      <formula>0.00000001</formula>
      <formula>1</formula>
    </cfRule>
  </conditionalFormatting>
  <conditionalFormatting sqref="C36">
    <cfRule type="cellIs" dxfId="4825" priority="1010" operator="between">
      <formula>0.00000001</formula>
      <formula>1</formula>
    </cfRule>
  </conditionalFormatting>
  <conditionalFormatting sqref="C36">
    <cfRule type="cellIs" dxfId="4824" priority="1009" operator="between">
      <formula>0.00000001</formula>
      <formula>1</formula>
    </cfRule>
  </conditionalFormatting>
  <conditionalFormatting sqref="C36">
    <cfRule type="cellIs" dxfId="4823" priority="1008" operator="between">
      <formula>0.00000001</formula>
      <formula>1</formula>
    </cfRule>
  </conditionalFormatting>
  <conditionalFormatting sqref="C36">
    <cfRule type="cellIs" dxfId="4822" priority="1007" operator="between">
      <formula>0.00000001</formula>
      <formula>1</formula>
    </cfRule>
  </conditionalFormatting>
  <conditionalFormatting sqref="C36">
    <cfRule type="cellIs" dxfId="4821" priority="1006" operator="between">
      <formula>0.00000001</formula>
      <formula>1</formula>
    </cfRule>
  </conditionalFormatting>
  <conditionalFormatting sqref="C36">
    <cfRule type="cellIs" dxfId="4820" priority="1005" operator="between">
      <formula>0.00000001</formula>
      <formula>1</formula>
    </cfRule>
  </conditionalFormatting>
  <conditionalFormatting sqref="C36">
    <cfRule type="cellIs" dxfId="4819" priority="1004" operator="between">
      <formula>0.00000001</formula>
      <formula>1</formula>
    </cfRule>
  </conditionalFormatting>
  <conditionalFormatting sqref="C36">
    <cfRule type="cellIs" dxfId="4818" priority="1002" operator="between">
      <formula>0.00000001</formula>
      <formula>1</formula>
    </cfRule>
  </conditionalFormatting>
  <conditionalFormatting sqref="C36">
    <cfRule type="cellIs" dxfId="4817" priority="999" operator="between">
      <formula>0.00000001</formula>
      <formula>1</formula>
    </cfRule>
  </conditionalFormatting>
  <conditionalFormatting sqref="C36">
    <cfRule type="cellIs" dxfId="4816" priority="966" operator="between">
      <formula>0.00000001</formula>
      <formula>1</formula>
    </cfRule>
  </conditionalFormatting>
  <conditionalFormatting sqref="C36">
    <cfRule type="cellIs" dxfId="4815" priority="969" operator="between">
      <formula>0.00000001</formula>
      <formula>1</formula>
    </cfRule>
  </conditionalFormatting>
  <conditionalFormatting sqref="C36">
    <cfRule type="cellIs" dxfId="4814" priority="967" operator="between">
      <formula>0.00000001</formula>
      <formula>1</formula>
    </cfRule>
  </conditionalFormatting>
  <conditionalFormatting sqref="C36">
    <cfRule type="cellIs" dxfId="4813" priority="997" operator="between">
      <formula>0.00000001</formula>
      <formula>1</formula>
    </cfRule>
  </conditionalFormatting>
  <conditionalFormatting sqref="C36">
    <cfRule type="cellIs" dxfId="4812" priority="995" operator="between">
      <formula>0.00000001</formula>
      <formula>1</formula>
    </cfRule>
  </conditionalFormatting>
  <conditionalFormatting sqref="C36">
    <cfRule type="cellIs" dxfId="4811" priority="993" operator="between">
      <formula>0.00000001</formula>
      <formula>1</formula>
    </cfRule>
  </conditionalFormatting>
  <conditionalFormatting sqref="C36">
    <cfRule type="cellIs" dxfId="4810" priority="972" operator="between">
      <formula>0.00000001</formula>
      <formula>1</formula>
    </cfRule>
  </conditionalFormatting>
  <conditionalFormatting sqref="C36">
    <cfRule type="cellIs" dxfId="4809" priority="970" operator="between">
      <formula>0.00000001</formula>
      <formula>1</formula>
    </cfRule>
  </conditionalFormatting>
  <conditionalFormatting sqref="C36">
    <cfRule type="cellIs" dxfId="4808" priority="964" operator="between">
      <formula>0.00000001</formula>
      <formula>1</formula>
    </cfRule>
  </conditionalFormatting>
  <conditionalFormatting sqref="C36">
    <cfRule type="cellIs" dxfId="4807" priority="998" operator="between">
      <formula>0.00000001</formula>
      <formula>1</formula>
    </cfRule>
  </conditionalFormatting>
  <conditionalFormatting sqref="C36">
    <cfRule type="cellIs" dxfId="4806" priority="996" operator="between">
      <formula>0.00000001</formula>
      <formula>1</formula>
    </cfRule>
  </conditionalFormatting>
  <conditionalFormatting sqref="C36">
    <cfRule type="cellIs" dxfId="4805" priority="994" operator="between">
      <formula>0.00000001</formula>
      <formula>1</formula>
    </cfRule>
  </conditionalFormatting>
  <conditionalFormatting sqref="C36">
    <cfRule type="cellIs" dxfId="4804" priority="992" operator="between">
      <formula>0.00000001</formula>
      <formula>1</formula>
    </cfRule>
  </conditionalFormatting>
  <conditionalFormatting sqref="C36">
    <cfRule type="cellIs" dxfId="4803" priority="991" operator="between">
      <formula>0.00000001</formula>
      <formula>1</formula>
    </cfRule>
  </conditionalFormatting>
  <conditionalFormatting sqref="C36">
    <cfRule type="cellIs" dxfId="4802" priority="974" operator="between">
      <formula>0.00000001</formula>
      <formula>1</formula>
    </cfRule>
  </conditionalFormatting>
  <conditionalFormatting sqref="C36">
    <cfRule type="cellIs" dxfId="4801" priority="990" operator="between">
      <formula>0.00000001</formula>
      <formula>1</formula>
    </cfRule>
  </conditionalFormatting>
  <conditionalFormatting sqref="I36">
    <cfRule type="cellIs" dxfId="4800" priority="989" operator="between">
      <formula>0.000001</formula>
      <formula>1</formula>
    </cfRule>
  </conditionalFormatting>
  <conditionalFormatting sqref="C36">
    <cfRule type="cellIs" dxfId="4799" priority="988" operator="between">
      <formula>0.00000001</formula>
      <formula>1</formula>
    </cfRule>
  </conditionalFormatting>
  <conditionalFormatting sqref="I36">
    <cfRule type="cellIs" dxfId="4798" priority="987" operator="between">
      <formula>0.000001</formula>
      <formula>1</formula>
    </cfRule>
  </conditionalFormatting>
  <conditionalFormatting sqref="I36">
    <cfRule type="cellIs" dxfId="4797" priority="979" operator="between">
      <formula>0.000001</formula>
      <formula>1</formula>
    </cfRule>
  </conditionalFormatting>
  <conditionalFormatting sqref="I36">
    <cfRule type="cellIs" dxfId="4796" priority="985" operator="between">
      <formula>0.000001</formula>
      <formula>1</formula>
    </cfRule>
  </conditionalFormatting>
  <conditionalFormatting sqref="C36">
    <cfRule type="cellIs" dxfId="4795" priority="986" operator="between">
      <formula>0.00000001</formula>
      <formula>1</formula>
    </cfRule>
  </conditionalFormatting>
  <conditionalFormatting sqref="I36">
    <cfRule type="cellIs" dxfId="4794" priority="983" operator="between">
      <formula>0.000001</formula>
      <formula>1</formula>
    </cfRule>
  </conditionalFormatting>
  <conditionalFormatting sqref="C36">
    <cfRule type="cellIs" dxfId="4793" priority="984" operator="between">
      <formula>0.00000001</formula>
      <formula>1</formula>
    </cfRule>
  </conditionalFormatting>
  <conditionalFormatting sqref="C36">
    <cfRule type="cellIs" dxfId="4792" priority="982" operator="between">
      <formula>0.00000001</formula>
      <formula>1</formula>
    </cfRule>
  </conditionalFormatting>
  <conditionalFormatting sqref="I36">
    <cfRule type="cellIs" dxfId="4791" priority="981" operator="between">
      <formula>0.000001</formula>
      <formula>1</formula>
    </cfRule>
  </conditionalFormatting>
  <conditionalFormatting sqref="C36">
    <cfRule type="cellIs" dxfId="4790" priority="980" operator="between">
      <formula>0.00000001</formula>
      <formula>1</formula>
    </cfRule>
  </conditionalFormatting>
  <conditionalFormatting sqref="I36">
    <cfRule type="cellIs" dxfId="4789" priority="977" operator="between">
      <formula>0.000001</formula>
      <formula>1</formula>
    </cfRule>
  </conditionalFormatting>
  <conditionalFormatting sqref="C36">
    <cfRule type="cellIs" dxfId="4788" priority="978" operator="between">
      <formula>0.00000001</formula>
      <formula>1</formula>
    </cfRule>
  </conditionalFormatting>
  <conditionalFormatting sqref="C36">
    <cfRule type="cellIs" dxfId="4787" priority="976" operator="between">
      <formula>0.00000001</formula>
      <formula>1</formula>
    </cfRule>
  </conditionalFormatting>
  <conditionalFormatting sqref="I36">
    <cfRule type="cellIs" dxfId="4786" priority="975" operator="between">
      <formula>0.000001</formula>
      <formula>1</formula>
    </cfRule>
  </conditionalFormatting>
  <conditionalFormatting sqref="C36">
    <cfRule type="cellIs" dxfId="4785" priority="973" operator="between">
      <formula>0.00000001</formula>
      <formula>1</formula>
    </cfRule>
  </conditionalFormatting>
  <conditionalFormatting sqref="C36">
    <cfRule type="cellIs" dxfId="4784" priority="971" operator="between">
      <formula>0.00000001</formula>
      <formula>1</formula>
    </cfRule>
  </conditionalFormatting>
  <conditionalFormatting sqref="C36">
    <cfRule type="cellIs" dxfId="4783" priority="968" operator="between">
      <formula>0.00000001</formula>
      <formula>1</formula>
    </cfRule>
  </conditionalFormatting>
  <conditionalFormatting sqref="C36">
    <cfRule type="cellIs" dxfId="4782" priority="965" operator="between">
      <formula>0.00000001</formula>
      <formula>1</formula>
    </cfRule>
  </conditionalFormatting>
  <conditionalFormatting sqref="C36">
    <cfRule type="cellIs" dxfId="4781" priority="963" operator="between">
      <formula>0.00000001</formula>
      <formula>1</formula>
    </cfRule>
  </conditionalFormatting>
  <conditionalFormatting sqref="C36">
    <cfRule type="cellIs" dxfId="4780" priority="961" operator="between">
      <formula>0.00000001</formula>
      <formula>1</formula>
    </cfRule>
  </conditionalFormatting>
  <conditionalFormatting sqref="C36">
    <cfRule type="cellIs" dxfId="4779" priority="962" operator="between">
      <formula>0.00000001</formula>
      <formula>1</formula>
    </cfRule>
  </conditionalFormatting>
  <conditionalFormatting sqref="C36">
    <cfRule type="cellIs" dxfId="4778" priority="960" operator="between">
      <formula>0.00000001</formula>
      <formula>1</formula>
    </cfRule>
  </conditionalFormatting>
  <conditionalFormatting sqref="C36">
    <cfRule type="cellIs" dxfId="4777" priority="959" operator="between">
      <formula>0.00000001</formula>
      <formula>1</formula>
    </cfRule>
  </conditionalFormatting>
  <conditionalFormatting sqref="C36">
    <cfRule type="cellIs" dxfId="4776" priority="949" operator="between">
      <formula>0.00000001</formula>
      <formula>1</formula>
    </cfRule>
  </conditionalFormatting>
  <conditionalFormatting sqref="C36">
    <cfRule type="cellIs" dxfId="4775" priority="947" operator="between">
      <formula>0.00000001</formula>
      <formula>1</formula>
    </cfRule>
  </conditionalFormatting>
  <conditionalFormatting sqref="C36">
    <cfRule type="cellIs" dxfId="4774" priority="946" operator="between">
      <formula>0.00000001</formula>
      <formula>1</formula>
    </cfRule>
  </conditionalFormatting>
  <conditionalFormatting sqref="C36">
    <cfRule type="cellIs" dxfId="4773" priority="958" operator="between">
      <formula>0.00000001</formula>
      <formula>1</formula>
    </cfRule>
  </conditionalFormatting>
  <conditionalFormatting sqref="C36">
    <cfRule type="cellIs" dxfId="4772" priority="957" operator="between">
      <formula>0.00000001</formula>
      <formula>1</formula>
    </cfRule>
  </conditionalFormatting>
  <conditionalFormatting sqref="C36">
    <cfRule type="cellIs" dxfId="4771" priority="956" operator="between">
      <formula>0.00000001</formula>
      <formula>1</formula>
    </cfRule>
  </conditionalFormatting>
  <conditionalFormatting sqref="C36">
    <cfRule type="cellIs" dxfId="4770" priority="955" operator="between">
      <formula>0.00000001</formula>
      <formula>1</formula>
    </cfRule>
  </conditionalFormatting>
  <conditionalFormatting sqref="C36">
    <cfRule type="cellIs" dxfId="4769" priority="954" operator="between">
      <formula>0.00000001</formula>
      <formula>1</formula>
    </cfRule>
  </conditionalFormatting>
  <conditionalFormatting sqref="C36">
    <cfRule type="cellIs" dxfId="4768" priority="953" operator="between">
      <formula>0.00000001</formula>
      <formula>1</formula>
    </cfRule>
  </conditionalFormatting>
  <conditionalFormatting sqref="C36">
    <cfRule type="cellIs" dxfId="4767" priority="952" operator="between">
      <formula>0.00000001</formula>
      <formula>1</formula>
    </cfRule>
  </conditionalFormatting>
  <conditionalFormatting sqref="C36">
    <cfRule type="cellIs" dxfId="4766" priority="951" operator="between">
      <formula>0.00000001</formula>
      <formula>1</formula>
    </cfRule>
  </conditionalFormatting>
  <conditionalFormatting sqref="C36">
    <cfRule type="cellIs" dxfId="4765" priority="950" operator="between">
      <formula>0.00000001</formula>
      <formula>1</formula>
    </cfRule>
  </conditionalFormatting>
  <conditionalFormatting sqref="C36">
    <cfRule type="cellIs" dxfId="4764" priority="948" operator="between">
      <formula>0.00000001</formula>
      <formula>1</formula>
    </cfRule>
  </conditionalFormatting>
  <conditionalFormatting sqref="C36">
    <cfRule type="cellIs" dxfId="4763" priority="945" operator="between">
      <formula>0.00000001</formula>
      <formula>1</formula>
    </cfRule>
  </conditionalFormatting>
  <conditionalFormatting sqref="C37">
    <cfRule type="cellIs" dxfId="4762" priority="935" operator="between">
      <formula>0.00000001</formula>
      <formula>1</formula>
    </cfRule>
  </conditionalFormatting>
  <conditionalFormatting sqref="C37">
    <cfRule type="cellIs" dxfId="4761" priority="933" operator="between">
      <formula>0.00000001</formula>
      <formula>1</formula>
    </cfRule>
  </conditionalFormatting>
  <conditionalFormatting sqref="C37">
    <cfRule type="cellIs" dxfId="4760" priority="932" operator="between">
      <formula>0.00000001</formula>
      <formula>1</formula>
    </cfRule>
  </conditionalFormatting>
  <conditionalFormatting sqref="C37">
    <cfRule type="cellIs" dxfId="4759" priority="944" operator="between">
      <formula>0.00000001</formula>
      <formula>1</formula>
    </cfRule>
  </conditionalFormatting>
  <conditionalFormatting sqref="C37">
    <cfRule type="cellIs" dxfId="4758" priority="943" operator="between">
      <formula>0.00000001</formula>
      <formula>1</formula>
    </cfRule>
  </conditionalFormatting>
  <conditionalFormatting sqref="C37">
    <cfRule type="cellIs" dxfId="4757" priority="942" operator="between">
      <formula>0.00000001</formula>
      <formula>1</formula>
    </cfRule>
  </conditionalFormatting>
  <conditionalFormatting sqref="C37">
    <cfRule type="cellIs" dxfId="4756" priority="941" operator="between">
      <formula>0.00000001</formula>
      <formula>1</formula>
    </cfRule>
  </conditionalFormatting>
  <conditionalFormatting sqref="C37">
    <cfRule type="cellIs" dxfId="4755" priority="940" operator="between">
      <formula>0.00000001</formula>
      <formula>1</formula>
    </cfRule>
  </conditionalFormatting>
  <conditionalFormatting sqref="C37">
    <cfRule type="cellIs" dxfId="4754" priority="939" operator="between">
      <formula>0.00000001</formula>
      <formula>1</formula>
    </cfRule>
  </conditionalFormatting>
  <conditionalFormatting sqref="C37">
    <cfRule type="cellIs" dxfId="4753" priority="938" operator="between">
      <formula>0.00000001</formula>
      <formula>1</formula>
    </cfRule>
  </conditionalFormatting>
  <conditionalFormatting sqref="C37">
    <cfRule type="cellIs" dxfId="4752" priority="937" operator="between">
      <formula>0.00000001</formula>
      <formula>1</formula>
    </cfRule>
  </conditionalFormatting>
  <conditionalFormatting sqref="C37">
    <cfRule type="cellIs" dxfId="4751" priority="936" operator="between">
      <formula>0.00000001</formula>
      <formula>1</formula>
    </cfRule>
  </conditionalFormatting>
  <conditionalFormatting sqref="C37">
    <cfRule type="cellIs" dxfId="4750" priority="934" operator="between">
      <formula>0.00000001</formula>
      <formula>1</formula>
    </cfRule>
  </conditionalFormatting>
  <conditionalFormatting sqref="C37">
    <cfRule type="cellIs" dxfId="4749" priority="931" operator="between">
      <formula>0.00000001</formula>
      <formula>1</formula>
    </cfRule>
  </conditionalFormatting>
  <conditionalFormatting sqref="C37">
    <cfRule type="cellIs" dxfId="4748" priority="898" operator="between">
      <formula>0.00000001</formula>
      <formula>1</formula>
    </cfRule>
  </conditionalFormatting>
  <conditionalFormatting sqref="C37">
    <cfRule type="cellIs" dxfId="4747" priority="901" operator="between">
      <formula>0.00000001</formula>
      <formula>1</formula>
    </cfRule>
  </conditionalFormatting>
  <conditionalFormatting sqref="C37">
    <cfRule type="cellIs" dxfId="4746" priority="899" operator="between">
      <formula>0.00000001</formula>
      <formula>1</formula>
    </cfRule>
  </conditionalFormatting>
  <conditionalFormatting sqref="C37">
    <cfRule type="cellIs" dxfId="4745" priority="929" operator="between">
      <formula>0.00000001</formula>
      <formula>1</formula>
    </cfRule>
  </conditionalFormatting>
  <conditionalFormatting sqref="C37">
    <cfRule type="cellIs" dxfId="4744" priority="927" operator="between">
      <formula>0.00000001</formula>
      <formula>1</formula>
    </cfRule>
  </conditionalFormatting>
  <conditionalFormatting sqref="C37">
    <cfRule type="cellIs" dxfId="4743" priority="925" operator="between">
      <formula>0.00000001</formula>
      <formula>1</formula>
    </cfRule>
  </conditionalFormatting>
  <conditionalFormatting sqref="C37">
    <cfRule type="cellIs" dxfId="4742" priority="904" operator="between">
      <formula>0.00000001</formula>
      <formula>1</formula>
    </cfRule>
  </conditionalFormatting>
  <conditionalFormatting sqref="C37">
    <cfRule type="cellIs" dxfId="4741" priority="902" operator="between">
      <formula>0.00000001</formula>
      <formula>1</formula>
    </cfRule>
  </conditionalFormatting>
  <conditionalFormatting sqref="C37">
    <cfRule type="cellIs" dxfId="4740" priority="896" operator="between">
      <formula>0.00000001</formula>
      <formula>1</formula>
    </cfRule>
  </conditionalFormatting>
  <conditionalFormatting sqref="C37">
    <cfRule type="cellIs" dxfId="4739" priority="930" operator="between">
      <formula>0.00000001</formula>
      <formula>1</formula>
    </cfRule>
  </conditionalFormatting>
  <conditionalFormatting sqref="C37">
    <cfRule type="cellIs" dxfId="4738" priority="928" operator="between">
      <formula>0.00000001</formula>
      <formula>1</formula>
    </cfRule>
  </conditionalFormatting>
  <conditionalFormatting sqref="C37">
    <cfRule type="cellIs" dxfId="4737" priority="926" operator="between">
      <formula>0.00000001</formula>
      <formula>1</formula>
    </cfRule>
  </conditionalFormatting>
  <conditionalFormatting sqref="C37">
    <cfRule type="cellIs" dxfId="4736" priority="924" operator="between">
      <formula>0.00000001</formula>
      <formula>1</formula>
    </cfRule>
  </conditionalFormatting>
  <conditionalFormatting sqref="C37">
    <cfRule type="cellIs" dxfId="4735" priority="923" operator="between">
      <formula>0.00000001</formula>
      <formula>1</formula>
    </cfRule>
  </conditionalFormatting>
  <conditionalFormatting sqref="C37">
    <cfRule type="cellIs" dxfId="4734" priority="906" operator="between">
      <formula>0.00000001</formula>
      <formula>1</formula>
    </cfRule>
  </conditionalFormatting>
  <conditionalFormatting sqref="C37">
    <cfRule type="cellIs" dxfId="4733" priority="922" operator="between">
      <formula>0.00000001</formula>
      <formula>1</formula>
    </cfRule>
  </conditionalFormatting>
  <conditionalFormatting sqref="I37">
    <cfRule type="cellIs" dxfId="4732" priority="921" operator="between">
      <formula>0.000001</formula>
      <formula>1</formula>
    </cfRule>
  </conditionalFormatting>
  <conditionalFormatting sqref="C37">
    <cfRule type="cellIs" dxfId="4731" priority="920" operator="between">
      <formula>0.00000001</formula>
      <formula>1</formula>
    </cfRule>
  </conditionalFormatting>
  <conditionalFormatting sqref="I37">
    <cfRule type="cellIs" dxfId="4730" priority="919" operator="between">
      <formula>0.000001</formula>
      <formula>1</formula>
    </cfRule>
  </conditionalFormatting>
  <conditionalFormatting sqref="I37">
    <cfRule type="cellIs" dxfId="4729" priority="911" operator="between">
      <formula>0.000001</formula>
      <formula>1</formula>
    </cfRule>
  </conditionalFormatting>
  <conditionalFormatting sqref="I37">
    <cfRule type="cellIs" dxfId="4728" priority="917" operator="between">
      <formula>0.000001</formula>
      <formula>1</formula>
    </cfRule>
  </conditionalFormatting>
  <conditionalFormatting sqref="C37">
    <cfRule type="cellIs" dxfId="4727" priority="918" operator="between">
      <formula>0.00000001</formula>
      <formula>1</formula>
    </cfRule>
  </conditionalFormatting>
  <conditionalFormatting sqref="I37">
    <cfRule type="cellIs" dxfId="4726" priority="915" operator="between">
      <formula>0.000001</formula>
      <formula>1</formula>
    </cfRule>
  </conditionalFormatting>
  <conditionalFormatting sqref="C37">
    <cfRule type="cellIs" dxfId="4725" priority="916" operator="between">
      <formula>0.00000001</formula>
      <formula>1</formula>
    </cfRule>
  </conditionalFormatting>
  <conditionalFormatting sqref="C37">
    <cfRule type="cellIs" dxfId="4724" priority="914" operator="between">
      <formula>0.00000001</formula>
      <formula>1</formula>
    </cfRule>
  </conditionalFormatting>
  <conditionalFormatting sqref="I37">
    <cfRule type="cellIs" dxfId="4723" priority="913" operator="between">
      <formula>0.000001</formula>
      <formula>1</formula>
    </cfRule>
  </conditionalFormatting>
  <conditionalFormatting sqref="C37">
    <cfRule type="cellIs" dxfId="4722" priority="912" operator="between">
      <formula>0.00000001</formula>
      <formula>1</formula>
    </cfRule>
  </conditionalFormatting>
  <conditionalFormatting sqref="I37">
    <cfRule type="cellIs" dxfId="4721" priority="909" operator="between">
      <formula>0.000001</formula>
      <formula>1</formula>
    </cfRule>
  </conditionalFormatting>
  <conditionalFormatting sqref="C37">
    <cfRule type="cellIs" dxfId="4720" priority="910" operator="between">
      <formula>0.00000001</formula>
      <formula>1</formula>
    </cfRule>
  </conditionalFormatting>
  <conditionalFormatting sqref="C37">
    <cfRule type="cellIs" dxfId="4719" priority="908" operator="between">
      <formula>0.00000001</formula>
      <formula>1</formula>
    </cfRule>
  </conditionalFormatting>
  <conditionalFormatting sqref="I37">
    <cfRule type="cellIs" dxfId="4718" priority="907" operator="between">
      <formula>0.000001</formula>
      <formula>1</formula>
    </cfRule>
  </conditionalFormatting>
  <conditionalFormatting sqref="C37">
    <cfRule type="cellIs" dxfId="4717" priority="905" operator="between">
      <formula>0.00000001</formula>
      <formula>1</formula>
    </cfRule>
  </conditionalFormatting>
  <conditionalFormatting sqref="C37">
    <cfRule type="cellIs" dxfId="4716" priority="903" operator="between">
      <formula>0.00000001</formula>
      <formula>1</formula>
    </cfRule>
  </conditionalFormatting>
  <conditionalFormatting sqref="C37">
    <cfRule type="cellIs" dxfId="4715" priority="900" operator="between">
      <formula>0.00000001</formula>
      <formula>1</formula>
    </cfRule>
  </conditionalFormatting>
  <conditionalFormatting sqref="C37">
    <cfRule type="cellIs" dxfId="4714" priority="897" operator="between">
      <formula>0.00000001</formula>
      <formula>1</formula>
    </cfRule>
  </conditionalFormatting>
  <conditionalFormatting sqref="C37">
    <cfRule type="cellIs" dxfId="4713" priority="895" operator="between">
      <formula>0.00000001</formula>
      <formula>1</formula>
    </cfRule>
  </conditionalFormatting>
  <conditionalFormatting sqref="C37">
    <cfRule type="cellIs" dxfId="4712" priority="893" operator="between">
      <formula>0.00000001</formula>
      <formula>1</formula>
    </cfRule>
  </conditionalFormatting>
  <conditionalFormatting sqref="C37">
    <cfRule type="cellIs" dxfId="4711" priority="894" operator="between">
      <formula>0.00000001</formula>
      <formula>1</formula>
    </cfRule>
  </conditionalFormatting>
  <conditionalFormatting sqref="C37">
    <cfRule type="cellIs" dxfId="4710" priority="892" operator="between">
      <formula>0.00000001</formula>
      <formula>1</formula>
    </cfRule>
  </conditionalFormatting>
  <conditionalFormatting sqref="C37">
    <cfRule type="cellIs" dxfId="4709" priority="891" operator="between">
      <formula>0.00000001</formula>
      <formula>1</formula>
    </cfRule>
  </conditionalFormatting>
  <conditionalFormatting sqref="C37">
    <cfRule type="cellIs" dxfId="4708" priority="881" operator="between">
      <formula>0.00000001</formula>
      <formula>1</formula>
    </cfRule>
  </conditionalFormatting>
  <conditionalFormatting sqref="C37">
    <cfRule type="cellIs" dxfId="4707" priority="879" operator="between">
      <formula>0.00000001</formula>
      <formula>1</formula>
    </cfRule>
  </conditionalFormatting>
  <conditionalFormatting sqref="C37">
    <cfRule type="cellIs" dxfId="4706" priority="878" operator="between">
      <formula>0.00000001</formula>
      <formula>1</formula>
    </cfRule>
  </conditionalFormatting>
  <conditionalFormatting sqref="C37">
    <cfRule type="cellIs" dxfId="4705" priority="890" operator="between">
      <formula>0.00000001</formula>
      <formula>1</formula>
    </cfRule>
  </conditionalFormatting>
  <conditionalFormatting sqref="C37">
    <cfRule type="cellIs" dxfId="4704" priority="889" operator="between">
      <formula>0.00000001</formula>
      <formula>1</formula>
    </cfRule>
  </conditionalFormatting>
  <conditionalFormatting sqref="C37">
    <cfRule type="cellIs" dxfId="4703" priority="888" operator="between">
      <formula>0.00000001</formula>
      <formula>1</formula>
    </cfRule>
  </conditionalFormatting>
  <conditionalFormatting sqref="C37">
    <cfRule type="cellIs" dxfId="4702" priority="887" operator="between">
      <formula>0.00000001</formula>
      <formula>1</formula>
    </cfRule>
  </conditionalFormatting>
  <conditionalFormatting sqref="C37">
    <cfRule type="cellIs" dxfId="4701" priority="886" operator="between">
      <formula>0.00000001</formula>
      <formula>1</formula>
    </cfRule>
  </conditionalFormatting>
  <conditionalFormatting sqref="C37">
    <cfRule type="cellIs" dxfId="4700" priority="885" operator="between">
      <formula>0.00000001</formula>
      <formula>1</formula>
    </cfRule>
  </conditionalFormatting>
  <conditionalFormatting sqref="C37">
    <cfRule type="cellIs" dxfId="4699" priority="884" operator="between">
      <formula>0.00000001</formula>
      <formula>1</formula>
    </cfRule>
  </conditionalFormatting>
  <conditionalFormatting sqref="C37">
    <cfRule type="cellIs" dxfId="4698" priority="883" operator="between">
      <formula>0.00000001</formula>
      <formula>1</formula>
    </cfRule>
  </conditionalFormatting>
  <conditionalFormatting sqref="C37">
    <cfRule type="cellIs" dxfId="4697" priority="882" operator="between">
      <formula>0.00000001</formula>
      <formula>1</formula>
    </cfRule>
  </conditionalFormatting>
  <conditionalFormatting sqref="C37">
    <cfRule type="cellIs" dxfId="4696" priority="880" operator="between">
      <formula>0.00000001</formula>
      <formula>1</formula>
    </cfRule>
  </conditionalFormatting>
  <conditionalFormatting sqref="C37">
    <cfRule type="cellIs" dxfId="4695" priority="877" operator="between">
      <formula>0.00000001</formula>
      <formula>1</formula>
    </cfRule>
  </conditionalFormatting>
  <conditionalFormatting sqref="C38">
    <cfRule type="cellIs" dxfId="4694" priority="867" operator="between">
      <formula>0.00000001</formula>
      <formula>1</formula>
    </cfRule>
  </conditionalFormatting>
  <conditionalFormatting sqref="C38">
    <cfRule type="cellIs" dxfId="4693" priority="865" operator="between">
      <formula>0.00000001</formula>
      <formula>1</formula>
    </cfRule>
  </conditionalFormatting>
  <conditionalFormatting sqref="C38">
    <cfRule type="cellIs" dxfId="4692" priority="864" operator="between">
      <formula>0.00000001</formula>
      <formula>1</formula>
    </cfRule>
  </conditionalFormatting>
  <conditionalFormatting sqref="C38">
    <cfRule type="cellIs" dxfId="4691" priority="876" operator="between">
      <formula>0.00000001</formula>
      <formula>1</formula>
    </cfRule>
  </conditionalFormatting>
  <conditionalFormatting sqref="C38">
    <cfRule type="cellIs" dxfId="4690" priority="875" operator="between">
      <formula>0.00000001</formula>
      <formula>1</formula>
    </cfRule>
  </conditionalFormatting>
  <conditionalFormatting sqref="C38">
    <cfRule type="cellIs" dxfId="4689" priority="874" operator="between">
      <formula>0.00000001</formula>
      <formula>1</formula>
    </cfRule>
  </conditionalFormatting>
  <conditionalFormatting sqref="C38">
    <cfRule type="cellIs" dxfId="4688" priority="873" operator="between">
      <formula>0.00000001</formula>
      <formula>1</formula>
    </cfRule>
  </conditionalFormatting>
  <conditionalFormatting sqref="C38">
    <cfRule type="cellIs" dxfId="4687" priority="872" operator="between">
      <formula>0.00000001</formula>
      <formula>1</formula>
    </cfRule>
  </conditionalFormatting>
  <conditionalFormatting sqref="C38">
    <cfRule type="cellIs" dxfId="4686" priority="871" operator="between">
      <formula>0.00000001</formula>
      <formula>1</formula>
    </cfRule>
  </conditionalFormatting>
  <conditionalFormatting sqref="C38">
    <cfRule type="cellIs" dxfId="4685" priority="870" operator="between">
      <formula>0.00000001</formula>
      <formula>1</formula>
    </cfRule>
  </conditionalFormatting>
  <conditionalFormatting sqref="C38">
    <cfRule type="cellIs" dxfId="4684" priority="869" operator="between">
      <formula>0.00000001</formula>
      <formula>1</formula>
    </cfRule>
  </conditionalFormatting>
  <conditionalFormatting sqref="C38">
    <cfRule type="cellIs" dxfId="4683" priority="868" operator="between">
      <formula>0.00000001</formula>
      <formula>1</formula>
    </cfRule>
  </conditionalFormatting>
  <conditionalFormatting sqref="C38">
    <cfRule type="cellIs" dxfId="4682" priority="866" operator="between">
      <formula>0.00000001</formula>
      <formula>1</formula>
    </cfRule>
  </conditionalFormatting>
  <conditionalFormatting sqref="C38">
    <cfRule type="cellIs" dxfId="4681" priority="863" operator="between">
      <formula>0.00000001</formula>
      <formula>1</formula>
    </cfRule>
  </conditionalFormatting>
  <conditionalFormatting sqref="C38">
    <cfRule type="cellIs" dxfId="4680" priority="830" operator="between">
      <formula>0.00000001</formula>
      <formula>1</formula>
    </cfRule>
  </conditionalFormatting>
  <conditionalFormatting sqref="C38">
    <cfRule type="cellIs" dxfId="4679" priority="833" operator="between">
      <formula>0.00000001</formula>
      <formula>1</formula>
    </cfRule>
  </conditionalFormatting>
  <conditionalFormatting sqref="C38">
    <cfRule type="cellIs" dxfId="4678" priority="831" operator="between">
      <formula>0.00000001</formula>
      <formula>1</formula>
    </cfRule>
  </conditionalFormatting>
  <conditionalFormatting sqref="C38">
    <cfRule type="cellIs" dxfId="4677" priority="861" operator="between">
      <formula>0.00000001</formula>
      <formula>1</formula>
    </cfRule>
  </conditionalFormatting>
  <conditionalFormatting sqref="C38">
    <cfRule type="cellIs" dxfId="4676" priority="859" operator="between">
      <formula>0.00000001</formula>
      <formula>1</formula>
    </cfRule>
  </conditionalFormatting>
  <conditionalFormatting sqref="C38">
    <cfRule type="cellIs" dxfId="4675" priority="857" operator="between">
      <formula>0.00000001</formula>
      <formula>1</formula>
    </cfRule>
  </conditionalFormatting>
  <conditionalFormatting sqref="C38">
    <cfRule type="cellIs" dxfId="4674" priority="836" operator="between">
      <formula>0.00000001</formula>
      <formula>1</formula>
    </cfRule>
  </conditionalFormatting>
  <conditionalFormatting sqref="C38">
    <cfRule type="cellIs" dxfId="4673" priority="834" operator="between">
      <formula>0.00000001</formula>
      <formula>1</formula>
    </cfRule>
  </conditionalFormatting>
  <conditionalFormatting sqref="C38">
    <cfRule type="cellIs" dxfId="4672" priority="828" operator="between">
      <formula>0.00000001</formula>
      <formula>1</formula>
    </cfRule>
  </conditionalFormatting>
  <conditionalFormatting sqref="C38">
    <cfRule type="cellIs" dxfId="4671" priority="862" operator="between">
      <formula>0.00000001</formula>
      <formula>1</formula>
    </cfRule>
  </conditionalFormatting>
  <conditionalFormatting sqref="C38">
    <cfRule type="cellIs" dxfId="4670" priority="860" operator="between">
      <formula>0.00000001</formula>
      <formula>1</formula>
    </cfRule>
  </conditionalFormatting>
  <conditionalFormatting sqref="C38">
    <cfRule type="cellIs" dxfId="4669" priority="858" operator="between">
      <formula>0.00000001</formula>
      <formula>1</formula>
    </cfRule>
  </conditionalFormatting>
  <conditionalFormatting sqref="C38">
    <cfRule type="cellIs" dxfId="4668" priority="856" operator="between">
      <formula>0.00000001</formula>
      <formula>1</formula>
    </cfRule>
  </conditionalFormatting>
  <conditionalFormatting sqref="C38">
    <cfRule type="cellIs" dxfId="4667" priority="855" operator="between">
      <formula>0.00000001</formula>
      <formula>1</formula>
    </cfRule>
  </conditionalFormatting>
  <conditionalFormatting sqref="C38">
    <cfRule type="cellIs" dxfId="4666" priority="838" operator="between">
      <formula>0.00000001</formula>
      <formula>1</formula>
    </cfRule>
  </conditionalFormatting>
  <conditionalFormatting sqref="C38">
    <cfRule type="cellIs" dxfId="4665" priority="854" operator="between">
      <formula>0.00000001</formula>
      <formula>1</formula>
    </cfRule>
  </conditionalFormatting>
  <conditionalFormatting sqref="I38">
    <cfRule type="cellIs" dxfId="4664" priority="853" operator="between">
      <formula>0.000001</formula>
      <formula>1</formula>
    </cfRule>
  </conditionalFormatting>
  <conditionalFormatting sqref="C38">
    <cfRule type="cellIs" dxfId="4663" priority="852" operator="between">
      <formula>0.00000001</formula>
      <formula>1</formula>
    </cfRule>
  </conditionalFormatting>
  <conditionalFormatting sqref="I38">
    <cfRule type="cellIs" dxfId="4662" priority="851" operator="between">
      <formula>0.000001</formula>
      <formula>1</formula>
    </cfRule>
  </conditionalFormatting>
  <conditionalFormatting sqref="I38">
    <cfRule type="cellIs" dxfId="4661" priority="843" operator="between">
      <formula>0.000001</formula>
      <formula>1</formula>
    </cfRule>
  </conditionalFormatting>
  <conditionalFormatting sqref="I38">
    <cfRule type="cellIs" dxfId="4660" priority="849" operator="between">
      <formula>0.000001</formula>
      <formula>1</formula>
    </cfRule>
  </conditionalFormatting>
  <conditionalFormatting sqref="C38">
    <cfRule type="cellIs" dxfId="4659" priority="850" operator="between">
      <formula>0.00000001</formula>
      <formula>1</formula>
    </cfRule>
  </conditionalFormatting>
  <conditionalFormatting sqref="I38">
    <cfRule type="cellIs" dxfId="4658" priority="847" operator="between">
      <formula>0.000001</formula>
      <formula>1</formula>
    </cfRule>
  </conditionalFormatting>
  <conditionalFormatting sqref="C38">
    <cfRule type="cellIs" dxfId="4657" priority="848" operator="between">
      <formula>0.00000001</formula>
      <formula>1</formula>
    </cfRule>
  </conditionalFormatting>
  <conditionalFormatting sqref="C38">
    <cfRule type="cellIs" dxfId="4656" priority="846" operator="between">
      <formula>0.00000001</formula>
      <formula>1</formula>
    </cfRule>
  </conditionalFormatting>
  <conditionalFormatting sqref="I38">
    <cfRule type="cellIs" dxfId="4655" priority="845" operator="between">
      <formula>0.000001</formula>
      <formula>1</formula>
    </cfRule>
  </conditionalFormatting>
  <conditionalFormatting sqref="C38">
    <cfRule type="cellIs" dxfId="4654" priority="844" operator="between">
      <formula>0.00000001</formula>
      <formula>1</formula>
    </cfRule>
  </conditionalFormatting>
  <conditionalFormatting sqref="I38">
    <cfRule type="cellIs" dxfId="4653" priority="841" operator="between">
      <formula>0.000001</formula>
      <formula>1</formula>
    </cfRule>
  </conditionalFormatting>
  <conditionalFormatting sqref="C38">
    <cfRule type="cellIs" dxfId="4652" priority="842" operator="between">
      <formula>0.00000001</formula>
      <formula>1</formula>
    </cfRule>
  </conditionalFormatting>
  <conditionalFormatting sqref="C38">
    <cfRule type="cellIs" dxfId="4651" priority="840" operator="between">
      <formula>0.00000001</formula>
      <formula>1</formula>
    </cfRule>
  </conditionalFormatting>
  <conditionalFormatting sqref="I38">
    <cfRule type="cellIs" dxfId="4650" priority="839" operator="between">
      <formula>0.000001</formula>
      <formula>1</formula>
    </cfRule>
  </conditionalFormatting>
  <conditionalFormatting sqref="C38">
    <cfRule type="cellIs" dxfId="4649" priority="837" operator="between">
      <formula>0.00000001</formula>
      <formula>1</formula>
    </cfRule>
  </conditionalFormatting>
  <conditionalFormatting sqref="C38">
    <cfRule type="cellIs" dxfId="4648" priority="835" operator="between">
      <formula>0.00000001</formula>
      <formula>1</formula>
    </cfRule>
  </conditionalFormatting>
  <conditionalFormatting sqref="C38">
    <cfRule type="cellIs" dxfId="4647" priority="832" operator="between">
      <formula>0.00000001</formula>
      <formula>1</formula>
    </cfRule>
  </conditionalFormatting>
  <conditionalFormatting sqref="C38">
    <cfRule type="cellIs" dxfId="4646" priority="829" operator="between">
      <formula>0.00000001</formula>
      <formula>1</formula>
    </cfRule>
  </conditionalFormatting>
  <conditionalFormatting sqref="C38">
    <cfRule type="cellIs" dxfId="4645" priority="827" operator="between">
      <formula>0.00000001</formula>
      <formula>1</formula>
    </cfRule>
  </conditionalFormatting>
  <conditionalFormatting sqref="C38">
    <cfRule type="cellIs" dxfId="4644" priority="825" operator="between">
      <formula>0.00000001</formula>
      <formula>1</formula>
    </cfRule>
  </conditionalFormatting>
  <conditionalFormatting sqref="C38">
    <cfRule type="cellIs" dxfId="4643" priority="826" operator="between">
      <formula>0.00000001</formula>
      <formula>1</formula>
    </cfRule>
  </conditionalFormatting>
  <conditionalFormatting sqref="C38">
    <cfRule type="cellIs" dxfId="4642" priority="824" operator="between">
      <formula>0.00000001</formula>
      <formula>1</formula>
    </cfRule>
  </conditionalFormatting>
  <conditionalFormatting sqref="C38">
    <cfRule type="cellIs" dxfId="4641" priority="823" operator="between">
      <formula>0.00000001</formula>
      <formula>1</formula>
    </cfRule>
  </conditionalFormatting>
  <conditionalFormatting sqref="C38">
    <cfRule type="cellIs" dxfId="4640" priority="813" operator="between">
      <formula>0.00000001</formula>
      <formula>1</formula>
    </cfRule>
  </conditionalFormatting>
  <conditionalFormatting sqref="C38">
    <cfRule type="cellIs" dxfId="4639" priority="811" operator="between">
      <formula>0.00000001</formula>
      <formula>1</formula>
    </cfRule>
  </conditionalFormatting>
  <conditionalFormatting sqref="C38">
    <cfRule type="cellIs" dxfId="4638" priority="810" operator="between">
      <formula>0.00000001</formula>
      <formula>1</formula>
    </cfRule>
  </conditionalFormatting>
  <conditionalFormatting sqref="C38">
    <cfRule type="cellIs" dxfId="4637" priority="822" operator="between">
      <formula>0.00000001</formula>
      <formula>1</formula>
    </cfRule>
  </conditionalFormatting>
  <conditionalFormatting sqref="C38">
    <cfRule type="cellIs" dxfId="4636" priority="821" operator="between">
      <formula>0.00000001</formula>
      <formula>1</formula>
    </cfRule>
  </conditionalFormatting>
  <conditionalFormatting sqref="C38">
    <cfRule type="cellIs" dxfId="4635" priority="820" operator="between">
      <formula>0.00000001</formula>
      <formula>1</formula>
    </cfRule>
  </conditionalFormatting>
  <conditionalFormatting sqref="C38">
    <cfRule type="cellIs" dxfId="4634" priority="819" operator="between">
      <formula>0.00000001</formula>
      <formula>1</formula>
    </cfRule>
  </conditionalFormatting>
  <conditionalFormatting sqref="C38">
    <cfRule type="cellIs" dxfId="4633" priority="818" operator="between">
      <formula>0.00000001</formula>
      <formula>1</formula>
    </cfRule>
  </conditionalFormatting>
  <conditionalFormatting sqref="C38">
    <cfRule type="cellIs" dxfId="4632" priority="817" operator="between">
      <formula>0.00000001</formula>
      <formula>1</formula>
    </cfRule>
  </conditionalFormatting>
  <conditionalFormatting sqref="C38">
    <cfRule type="cellIs" dxfId="4631" priority="816" operator="between">
      <formula>0.00000001</formula>
      <formula>1</formula>
    </cfRule>
  </conditionalFormatting>
  <conditionalFormatting sqref="C38">
    <cfRule type="cellIs" dxfId="4630" priority="815" operator="between">
      <formula>0.00000001</formula>
      <formula>1</formula>
    </cfRule>
  </conditionalFormatting>
  <conditionalFormatting sqref="C38">
    <cfRule type="cellIs" dxfId="4629" priority="814" operator="between">
      <formula>0.00000001</formula>
      <formula>1</formula>
    </cfRule>
  </conditionalFormatting>
  <conditionalFormatting sqref="C38">
    <cfRule type="cellIs" dxfId="4628" priority="812" operator="between">
      <formula>0.00000001</formula>
      <formula>1</formula>
    </cfRule>
  </conditionalFormatting>
  <conditionalFormatting sqref="C38">
    <cfRule type="cellIs" dxfId="4627" priority="809" operator="between">
      <formula>0.00000001</formula>
      <formula>1</formula>
    </cfRule>
  </conditionalFormatting>
  <conditionalFormatting sqref="F34 H34">
    <cfRule type="cellIs" dxfId="4626" priority="808" operator="between">
      <formula>".000001"</formula>
      <formula>".049"</formula>
    </cfRule>
  </conditionalFormatting>
  <conditionalFormatting sqref="F34">
    <cfRule type="cellIs" dxfId="4625" priority="807" operator="between">
      <formula>0.000001</formula>
      <formula>0.049999</formula>
    </cfRule>
  </conditionalFormatting>
  <conditionalFormatting sqref="H34">
    <cfRule type="cellIs" dxfId="4624" priority="806" operator="between">
      <formula>0.000001</formula>
      <formula>0.049999</formula>
    </cfRule>
  </conditionalFormatting>
  <conditionalFormatting sqref="C37">
    <cfRule type="cellIs" dxfId="4623" priority="775" operator="between">
      <formula>0.00000001</formula>
      <formula>1</formula>
    </cfRule>
  </conditionalFormatting>
  <conditionalFormatting sqref="C37">
    <cfRule type="cellIs" dxfId="4622" priority="773" operator="between">
      <formula>0.00000001</formula>
      <formula>1</formula>
    </cfRule>
  </conditionalFormatting>
  <conditionalFormatting sqref="C37">
    <cfRule type="cellIs" dxfId="4621" priority="772" operator="between">
      <formula>0.00000001</formula>
      <formula>1</formula>
    </cfRule>
  </conditionalFormatting>
  <conditionalFormatting sqref="C37">
    <cfRule type="cellIs" dxfId="4620" priority="784" operator="between">
      <formula>0.00000001</formula>
      <formula>1</formula>
    </cfRule>
  </conditionalFormatting>
  <conditionalFormatting sqref="C37">
    <cfRule type="cellIs" dxfId="4619" priority="783" operator="between">
      <formula>0.00000001</formula>
      <formula>1</formula>
    </cfRule>
  </conditionalFormatting>
  <conditionalFormatting sqref="C37">
    <cfRule type="cellIs" dxfId="4618" priority="782" operator="between">
      <formula>0.00000001</formula>
      <formula>1</formula>
    </cfRule>
  </conditionalFormatting>
  <conditionalFormatting sqref="C37">
    <cfRule type="cellIs" dxfId="4617" priority="781" operator="between">
      <formula>0.00000001</formula>
      <formula>1</formula>
    </cfRule>
  </conditionalFormatting>
  <conditionalFormatting sqref="C37">
    <cfRule type="cellIs" dxfId="4616" priority="780" operator="between">
      <formula>0.00000001</formula>
      <formula>1</formula>
    </cfRule>
  </conditionalFormatting>
  <conditionalFormatting sqref="C37">
    <cfRule type="cellIs" dxfId="4615" priority="779" operator="between">
      <formula>0.00000001</formula>
      <formula>1</formula>
    </cfRule>
  </conditionalFormatting>
  <conditionalFormatting sqref="C37">
    <cfRule type="cellIs" dxfId="4614" priority="778" operator="between">
      <formula>0.00000001</formula>
      <formula>1</formula>
    </cfRule>
  </conditionalFormatting>
  <conditionalFormatting sqref="C37">
    <cfRule type="cellIs" dxfId="4613" priority="777" operator="between">
      <formula>0.00000001</formula>
      <formula>1</formula>
    </cfRule>
  </conditionalFormatting>
  <conditionalFormatting sqref="C37">
    <cfRule type="cellIs" dxfId="4612" priority="776" operator="between">
      <formula>0.00000001</formula>
      <formula>1</formula>
    </cfRule>
  </conditionalFormatting>
  <conditionalFormatting sqref="C37">
    <cfRule type="cellIs" dxfId="4611" priority="774" operator="between">
      <formula>0.00000001</formula>
      <formula>1</formula>
    </cfRule>
  </conditionalFormatting>
  <conditionalFormatting sqref="C37">
    <cfRule type="cellIs" dxfId="4610" priority="771" operator="between">
      <formula>0.00000001</formula>
      <formula>1</formula>
    </cfRule>
  </conditionalFormatting>
  <conditionalFormatting sqref="C37">
    <cfRule type="cellIs" dxfId="4609" priority="738" operator="between">
      <formula>0.00000001</formula>
      <formula>1</formula>
    </cfRule>
  </conditionalFormatting>
  <conditionalFormatting sqref="C37">
    <cfRule type="cellIs" dxfId="4608" priority="741" operator="between">
      <formula>0.00000001</formula>
      <formula>1</formula>
    </cfRule>
  </conditionalFormatting>
  <conditionalFormatting sqref="C37">
    <cfRule type="cellIs" dxfId="4607" priority="739" operator="between">
      <formula>0.00000001</formula>
      <formula>1</formula>
    </cfRule>
  </conditionalFormatting>
  <conditionalFormatting sqref="C37">
    <cfRule type="cellIs" dxfId="4606" priority="769" operator="between">
      <formula>0.00000001</formula>
      <formula>1</formula>
    </cfRule>
  </conditionalFormatting>
  <conditionalFormatting sqref="C37">
    <cfRule type="cellIs" dxfId="4605" priority="767" operator="between">
      <formula>0.00000001</formula>
      <formula>1</formula>
    </cfRule>
  </conditionalFormatting>
  <conditionalFormatting sqref="C37">
    <cfRule type="cellIs" dxfId="4604" priority="765" operator="between">
      <formula>0.00000001</formula>
      <formula>1</formula>
    </cfRule>
  </conditionalFormatting>
  <conditionalFormatting sqref="C37">
    <cfRule type="cellIs" dxfId="4603" priority="744" operator="between">
      <formula>0.00000001</formula>
      <formula>1</formula>
    </cfRule>
  </conditionalFormatting>
  <conditionalFormatting sqref="C37">
    <cfRule type="cellIs" dxfId="4602" priority="742" operator="between">
      <formula>0.00000001</formula>
      <formula>1</formula>
    </cfRule>
  </conditionalFormatting>
  <conditionalFormatting sqref="C37">
    <cfRule type="cellIs" dxfId="4601" priority="736" operator="between">
      <formula>0.00000001</formula>
      <formula>1</formula>
    </cfRule>
  </conditionalFormatting>
  <conditionalFormatting sqref="C37">
    <cfRule type="cellIs" dxfId="4600" priority="770" operator="between">
      <formula>0.00000001</formula>
      <formula>1</formula>
    </cfRule>
  </conditionalFormatting>
  <conditionalFormatting sqref="C37">
    <cfRule type="cellIs" dxfId="4599" priority="768" operator="between">
      <formula>0.00000001</formula>
      <formula>1</formula>
    </cfRule>
  </conditionalFormatting>
  <conditionalFormatting sqref="C37">
    <cfRule type="cellIs" dxfId="4598" priority="766" operator="between">
      <formula>0.00000001</formula>
      <formula>1</formula>
    </cfRule>
  </conditionalFormatting>
  <conditionalFormatting sqref="C37">
    <cfRule type="cellIs" dxfId="4597" priority="764" operator="between">
      <formula>0.00000001</formula>
      <formula>1</formula>
    </cfRule>
  </conditionalFormatting>
  <conditionalFormatting sqref="C37">
    <cfRule type="cellIs" dxfId="4596" priority="763" operator="between">
      <formula>0.00000001</formula>
      <formula>1</formula>
    </cfRule>
  </conditionalFormatting>
  <conditionalFormatting sqref="C37">
    <cfRule type="cellIs" dxfId="4595" priority="746" operator="between">
      <formula>0.00000001</formula>
      <formula>1</formula>
    </cfRule>
  </conditionalFormatting>
  <conditionalFormatting sqref="C37">
    <cfRule type="cellIs" dxfId="4594" priority="762" operator="between">
      <formula>0.00000001</formula>
      <formula>1</formula>
    </cfRule>
  </conditionalFormatting>
  <conditionalFormatting sqref="I37">
    <cfRule type="cellIs" dxfId="4593" priority="761" operator="between">
      <formula>0.000001</formula>
      <formula>1</formula>
    </cfRule>
  </conditionalFormatting>
  <conditionalFormatting sqref="C37">
    <cfRule type="cellIs" dxfId="4592" priority="760" operator="between">
      <formula>0.00000001</formula>
      <formula>1</formula>
    </cfRule>
  </conditionalFormatting>
  <conditionalFormatting sqref="I37">
    <cfRule type="cellIs" dxfId="4591" priority="759" operator="between">
      <formula>0.000001</formula>
      <formula>1</formula>
    </cfRule>
  </conditionalFormatting>
  <conditionalFormatting sqref="I37">
    <cfRule type="cellIs" dxfId="4590" priority="751" operator="between">
      <formula>0.000001</formula>
      <formula>1</formula>
    </cfRule>
  </conditionalFormatting>
  <conditionalFormatting sqref="I37">
    <cfRule type="cellIs" dxfId="4589" priority="757" operator="between">
      <formula>0.000001</formula>
      <formula>1</formula>
    </cfRule>
  </conditionalFormatting>
  <conditionalFormatting sqref="C37">
    <cfRule type="cellIs" dxfId="4588" priority="758" operator="between">
      <formula>0.00000001</formula>
      <formula>1</formula>
    </cfRule>
  </conditionalFormatting>
  <conditionalFormatting sqref="I37">
    <cfRule type="cellIs" dxfId="4587" priority="755" operator="between">
      <formula>0.000001</formula>
      <formula>1</formula>
    </cfRule>
  </conditionalFormatting>
  <conditionalFormatting sqref="C37">
    <cfRule type="cellIs" dxfId="4586" priority="756" operator="between">
      <formula>0.00000001</formula>
      <formula>1</formula>
    </cfRule>
  </conditionalFormatting>
  <conditionalFormatting sqref="C37">
    <cfRule type="cellIs" dxfId="4585" priority="754" operator="between">
      <formula>0.00000001</formula>
      <formula>1</formula>
    </cfRule>
  </conditionalFormatting>
  <conditionalFormatting sqref="I37">
    <cfRule type="cellIs" dxfId="4584" priority="753" operator="between">
      <formula>0.000001</formula>
      <formula>1</formula>
    </cfRule>
  </conditionalFormatting>
  <conditionalFormatting sqref="C37">
    <cfRule type="cellIs" dxfId="4583" priority="752" operator="between">
      <formula>0.00000001</formula>
      <formula>1</formula>
    </cfRule>
  </conditionalFormatting>
  <conditionalFormatting sqref="I37">
    <cfRule type="cellIs" dxfId="4582" priority="749" operator="between">
      <formula>0.000001</formula>
      <formula>1</formula>
    </cfRule>
  </conditionalFormatting>
  <conditionalFormatting sqref="C37">
    <cfRule type="cellIs" dxfId="4581" priority="750" operator="between">
      <formula>0.00000001</formula>
      <formula>1</formula>
    </cfRule>
  </conditionalFormatting>
  <conditionalFormatting sqref="C37">
    <cfRule type="cellIs" dxfId="4580" priority="748" operator="between">
      <formula>0.00000001</formula>
      <formula>1</formula>
    </cfRule>
  </conditionalFormatting>
  <conditionalFormatting sqref="I37">
    <cfRule type="cellIs" dxfId="4579" priority="747" operator="between">
      <formula>0.000001</formula>
      <formula>1</formula>
    </cfRule>
  </conditionalFormatting>
  <conditionalFormatting sqref="C37">
    <cfRule type="cellIs" dxfId="4578" priority="745" operator="between">
      <formula>0.00000001</formula>
      <formula>1</formula>
    </cfRule>
  </conditionalFormatting>
  <conditionalFormatting sqref="C37">
    <cfRule type="cellIs" dxfId="4577" priority="743" operator="between">
      <formula>0.00000001</formula>
      <formula>1</formula>
    </cfRule>
  </conditionalFormatting>
  <conditionalFormatting sqref="C37">
    <cfRule type="cellIs" dxfId="4576" priority="740" operator="between">
      <formula>0.00000001</formula>
      <formula>1</formula>
    </cfRule>
  </conditionalFormatting>
  <conditionalFormatting sqref="C37">
    <cfRule type="cellIs" dxfId="4575" priority="737" operator="between">
      <formula>0.00000001</formula>
      <formula>1</formula>
    </cfRule>
  </conditionalFormatting>
  <conditionalFormatting sqref="C37">
    <cfRule type="cellIs" dxfId="4574" priority="735" operator="between">
      <formula>0.00000001</formula>
      <formula>1</formula>
    </cfRule>
  </conditionalFormatting>
  <conditionalFormatting sqref="C37">
    <cfRule type="cellIs" dxfId="4573" priority="733" operator="between">
      <formula>0.00000001</formula>
      <formula>1</formula>
    </cfRule>
  </conditionalFormatting>
  <conditionalFormatting sqref="C37">
    <cfRule type="cellIs" dxfId="4572" priority="734" operator="between">
      <formula>0.00000001</formula>
      <formula>1</formula>
    </cfRule>
  </conditionalFormatting>
  <conditionalFormatting sqref="C37">
    <cfRule type="cellIs" dxfId="4571" priority="732" operator="between">
      <formula>0.00000001</formula>
      <formula>1</formula>
    </cfRule>
  </conditionalFormatting>
  <conditionalFormatting sqref="C37">
    <cfRule type="cellIs" dxfId="4570" priority="731" operator="between">
      <formula>0.00000001</formula>
      <formula>1</formula>
    </cfRule>
  </conditionalFormatting>
  <conditionalFormatting sqref="C37">
    <cfRule type="cellIs" dxfId="4569" priority="721" operator="between">
      <formula>0.00000001</formula>
      <formula>1</formula>
    </cfRule>
  </conditionalFormatting>
  <conditionalFormatting sqref="C37">
    <cfRule type="cellIs" dxfId="4568" priority="719" operator="between">
      <formula>0.00000001</formula>
      <formula>1</formula>
    </cfRule>
  </conditionalFormatting>
  <conditionalFormatting sqref="C37">
    <cfRule type="cellIs" dxfId="4567" priority="718" operator="between">
      <formula>0.00000001</formula>
      <formula>1</formula>
    </cfRule>
  </conditionalFormatting>
  <conditionalFormatting sqref="C37">
    <cfRule type="cellIs" dxfId="4566" priority="730" operator="between">
      <formula>0.00000001</formula>
      <formula>1</formula>
    </cfRule>
  </conditionalFormatting>
  <conditionalFormatting sqref="C37">
    <cfRule type="cellIs" dxfId="4565" priority="729" operator="between">
      <formula>0.00000001</formula>
      <formula>1</formula>
    </cfRule>
  </conditionalFormatting>
  <conditionalFormatting sqref="C37">
    <cfRule type="cellIs" dxfId="4564" priority="728" operator="between">
      <formula>0.00000001</formula>
      <formula>1</formula>
    </cfRule>
  </conditionalFormatting>
  <conditionalFormatting sqref="C37">
    <cfRule type="cellIs" dxfId="4563" priority="727" operator="between">
      <formula>0.00000001</formula>
      <formula>1</formula>
    </cfRule>
  </conditionalFormatting>
  <conditionalFormatting sqref="C37">
    <cfRule type="cellIs" dxfId="4562" priority="726" operator="between">
      <formula>0.00000001</formula>
      <formula>1</formula>
    </cfRule>
  </conditionalFormatting>
  <conditionalFormatting sqref="C37">
    <cfRule type="cellIs" dxfId="4561" priority="725" operator="between">
      <formula>0.00000001</formula>
      <formula>1</formula>
    </cfRule>
  </conditionalFormatting>
  <conditionalFormatting sqref="C37">
    <cfRule type="cellIs" dxfId="4560" priority="724" operator="between">
      <formula>0.00000001</formula>
      <formula>1</formula>
    </cfRule>
  </conditionalFormatting>
  <conditionalFormatting sqref="C37">
    <cfRule type="cellIs" dxfId="4559" priority="723" operator="between">
      <formula>0.00000001</formula>
      <formula>1</formula>
    </cfRule>
  </conditionalFormatting>
  <conditionalFormatting sqref="C37">
    <cfRule type="cellIs" dxfId="4558" priority="722" operator="between">
      <formula>0.00000001</formula>
      <formula>1</formula>
    </cfRule>
  </conditionalFormatting>
  <conditionalFormatting sqref="C37">
    <cfRule type="cellIs" dxfId="4557" priority="720" operator="between">
      <formula>0.00000001</formula>
      <formula>1</formula>
    </cfRule>
  </conditionalFormatting>
  <conditionalFormatting sqref="C37">
    <cfRule type="cellIs" dxfId="4556" priority="717" operator="between">
      <formula>0.00000001</formula>
      <formula>1</formula>
    </cfRule>
  </conditionalFormatting>
  <conditionalFormatting sqref="C38">
    <cfRule type="cellIs" dxfId="4555" priority="707" operator="between">
      <formula>0.00000001</formula>
      <formula>1</formula>
    </cfRule>
  </conditionalFormatting>
  <conditionalFormatting sqref="C38">
    <cfRule type="cellIs" dxfId="4554" priority="705" operator="between">
      <formula>0.00000001</formula>
      <formula>1</formula>
    </cfRule>
  </conditionalFormatting>
  <conditionalFormatting sqref="C38">
    <cfRule type="cellIs" dxfId="4553" priority="704" operator="between">
      <formula>0.00000001</formula>
      <formula>1</formula>
    </cfRule>
  </conditionalFormatting>
  <conditionalFormatting sqref="C38">
    <cfRule type="cellIs" dxfId="4552" priority="716" operator="between">
      <formula>0.00000001</formula>
      <formula>1</formula>
    </cfRule>
  </conditionalFormatting>
  <conditionalFormatting sqref="C38">
    <cfRule type="cellIs" dxfId="4551" priority="715" operator="between">
      <formula>0.00000001</formula>
      <formula>1</formula>
    </cfRule>
  </conditionalFormatting>
  <conditionalFormatting sqref="C38">
    <cfRule type="cellIs" dxfId="4550" priority="714" operator="between">
      <formula>0.00000001</formula>
      <formula>1</formula>
    </cfRule>
  </conditionalFormatting>
  <conditionalFormatting sqref="C38">
    <cfRule type="cellIs" dxfId="4549" priority="713" operator="between">
      <formula>0.00000001</formula>
      <formula>1</formula>
    </cfRule>
  </conditionalFormatting>
  <conditionalFormatting sqref="C38">
    <cfRule type="cellIs" dxfId="4548" priority="712" operator="between">
      <formula>0.00000001</formula>
      <formula>1</formula>
    </cfRule>
  </conditionalFormatting>
  <conditionalFormatting sqref="C38">
    <cfRule type="cellIs" dxfId="4547" priority="711" operator="between">
      <formula>0.00000001</formula>
      <formula>1</formula>
    </cfRule>
  </conditionalFormatting>
  <conditionalFormatting sqref="C38">
    <cfRule type="cellIs" dxfId="4546" priority="710" operator="between">
      <formula>0.00000001</formula>
      <formula>1</formula>
    </cfRule>
  </conditionalFormatting>
  <conditionalFormatting sqref="C38">
    <cfRule type="cellIs" dxfId="4545" priority="709" operator="between">
      <formula>0.00000001</formula>
      <formula>1</formula>
    </cfRule>
  </conditionalFormatting>
  <conditionalFormatting sqref="C38">
    <cfRule type="cellIs" dxfId="4544" priority="708" operator="between">
      <formula>0.00000001</formula>
      <formula>1</formula>
    </cfRule>
  </conditionalFormatting>
  <conditionalFormatting sqref="C38">
    <cfRule type="cellIs" dxfId="4543" priority="706" operator="between">
      <formula>0.00000001</formula>
      <formula>1</formula>
    </cfRule>
  </conditionalFormatting>
  <conditionalFormatting sqref="C38">
    <cfRule type="cellIs" dxfId="4542" priority="703" operator="between">
      <formula>0.00000001</formula>
      <formula>1</formula>
    </cfRule>
  </conditionalFormatting>
  <conditionalFormatting sqref="C38">
    <cfRule type="cellIs" dxfId="4541" priority="670" operator="between">
      <formula>0.00000001</formula>
      <formula>1</formula>
    </cfRule>
  </conditionalFormatting>
  <conditionalFormatting sqref="C38">
    <cfRule type="cellIs" dxfId="4540" priority="673" operator="between">
      <formula>0.00000001</formula>
      <formula>1</formula>
    </cfRule>
  </conditionalFormatting>
  <conditionalFormatting sqref="C38">
    <cfRule type="cellIs" dxfId="4539" priority="671" operator="between">
      <formula>0.00000001</formula>
      <formula>1</formula>
    </cfRule>
  </conditionalFormatting>
  <conditionalFormatting sqref="C38">
    <cfRule type="cellIs" dxfId="4538" priority="701" operator="between">
      <formula>0.00000001</formula>
      <formula>1</formula>
    </cfRule>
  </conditionalFormatting>
  <conditionalFormatting sqref="C38">
    <cfRule type="cellIs" dxfId="4537" priority="699" operator="between">
      <formula>0.00000001</formula>
      <formula>1</formula>
    </cfRule>
  </conditionalFormatting>
  <conditionalFormatting sqref="C38">
    <cfRule type="cellIs" dxfId="4536" priority="697" operator="between">
      <formula>0.00000001</formula>
      <formula>1</formula>
    </cfRule>
  </conditionalFormatting>
  <conditionalFormatting sqref="C38">
    <cfRule type="cellIs" dxfId="4535" priority="676" operator="between">
      <formula>0.00000001</formula>
      <formula>1</formula>
    </cfRule>
  </conditionalFormatting>
  <conditionalFormatting sqref="C38">
    <cfRule type="cellIs" dxfId="4534" priority="674" operator="between">
      <formula>0.00000001</formula>
      <formula>1</formula>
    </cfRule>
  </conditionalFormatting>
  <conditionalFormatting sqref="C38">
    <cfRule type="cellIs" dxfId="4533" priority="668" operator="between">
      <formula>0.00000001</formula>
      <formula>1</formula>
    </cfRule>
  </conditionalFormatting>
  <conditionalFormatting sqref="C38">
    <cfRule type="cellIs" dxfId="4532" priority="702" operator="between">
      <formula>0.00000001</formula>
      <formula>1</formula>
    </cfRule>
  </conditionalFormatting>
  <conditionalFormatting sqref="C38">
    <cfRule type="cellIs" dxfId="4531" priority="700" operator="between">
      <formula>0.00000001</formula>
      <formula>1</formula>
    </cfRule>
  </conditionalFormatting>
  <conditionalFormatting sqref="C38">
    <cfRule type="cellIs" dxfId="4530" priority="698" operator="between">
      <formula>0.00000001</formula>
      <formula>1</formula>
    </cfRule>
  </conditionalFormatting>
  <conditionalFormatting sqref="C38">
    <cfRule type="cellIs" dxfId="4529" priority="696" operator="between">
      <formula>0.00000001</formula>
      <formula>1</formula>
    </cfRule>
  </conditionalFormatting>
  <conditionalFormatting sqref="C38">
    <cfRule type="cellIs" dxfId="4528" priority="695" operator="between">
      <formula>0.00000001</formula>
      <formula>1</formula>
    </cfRule>
  </conditionalFormatting>
  <conditionalFormatting sqref="C38">
    <cfRule type="cellIs" dxfId="4527" priority="678" operator="between">
      <formula>0.00000001</formula>
      <formula>1</formula>
    </cfRule>
  </conditionalFormatting>
  <conditionalFormatting sqref="C38">
    <cfRule type="cellIs" dxfId="4526" priority="694" operator="between">
      <formula>0.00000001</formula>
      <formula>1</formula>
    </cfRule>
  </conditionalFormatting>
  <conditionalFormatting sqref="I38">
    <cfRule type="cellIs" dxfId="4525" priority="693" operator="between">
      <formula>0.000001</formula>
      <formula>1</formula>
    </cfRule>
  </conditionalFormatting>
  <conditionalFormatting sqref="C38">
    <cfRule type="cellIs" dxfId="4524" priority="692" operator="between">
      <formula>0.00000001</formula>
      <formula>1</formula>
    </cfRule>
  </conditionalFormatting>
  <conditionalFormatting sqref="I38">
    <cfRule type="cellIs" dxfId="4523" priority="691" operator="between">
      <formula>0.000001</formula>
      <formula>1</formula>
    </cfRule>
  </conditionalFormatting>
  <conditionalFormatting sqref="I38">
    <cfRule type="cellIs" dxfId="4522" priority="683" operator="between">
      <formula>0.000001</formula>
      <formula>1</formula>
    </cfRule>
  </conditionalFormatting>
  <conditionalFormatting sqref="I38">
    <cfRule type="cellIs" dxfId="4521" priority="689" operator="between">
      <formula>0.000001</formula>
      <formula>1</formula>
    </cfRule>
  </conditionalFormatting>
  <conditionalFormatting sqref="C38">
    <cfRule type="cellIs" dxfId="4520" priority="690" operator="between">
      <formula>0.00000001</formula>
      <formula>1</formula>
    </cfRule>
  </conditionalFormatting>
  <conditionalFormatting sqref="I38">
    <cfRule type="cellIs" dxfId="4519" priority="687" operator="between">
      <formula>0.000001</formula>
      <formula>1</formula>
    </cfRule>
  </conditionalFormatting>
  <conditionalFormatting sqref="C38">
    <cfRule type="cellIs" dxfId="4518" priority="688" operator="between">
      <formula>0.00000001</formula>
      <formula>1</formula>
    </cfRule>
  </conditionalFormatting>
  <conditionalFormatting sqref="C38">
    <cfRule type="cellIs" dxfId="4517" priority="686" operator="between">
      <formula>0.00000001</formula>
      <formula>1</formula>
    </cfRule>
  </conditionalFormatting>
  <conditionalFormatting sqref="I38">
    <cfRule type="cellIs" dxfId="4516" priority="685" operator="between">
      <formula>0.000001</formula>
      <formula>1</formula>
    </cfRule>
  </conditionalFormatting>
  <conditionalFormatting sqref="C38">
    <cfRule type="cellIs" dxfId="4515" priority="684" operator="between">
      <formula>0.00000001</formula>
      <formula>1</formula>
    </cfRule>
  </conditionalFormatting>
  <conditionalFormatting sqref="I38">
    <cfRule type="cellIs" dxfId="4514" priority="681" operator="between">
      <formula>0.000001</formula>
      <formula>1</formula>
    </cfRule>
  </conditionalFormatting>
  <conditionalFormatting sqref="C38">
    <cfRule type="cellIs" dxfId="4513" priority="682" operator="between">
      <formula>0.00000001</formula>
      <formula>1</formula>
    </cfRule>
  </conditionalFormatting>
  <conditionalFormatting sqref="C38">
    <cfRule type="cellIs" dxfId="4512" priority="680" operator="between">
      <formula>0.00000001</formula>
      <formula>1</formula>
    </cfRule>
  </conditionalFormatting>
  <conditionalFormatting sqref="I38">
    <cfRule type="cellIs" dxfId="4511" priority="679" operator="between">
      <formula>0.000001</formula>
      <formula>1</formula>
    </cfRule>
  </conditionalFormatting>
  <conditionalFormatting sqref="C38">
    <cfRule type="cellIs" dxfId="4510" priority="677" operator="between">
      <formula>0.00000001</formula>
      <formula>1</formula>
    </cfRule>
  </conditionalFormatting>
  <conditionalFormatting sqref="C38">
    <cfRule type="cellIs" dxfId="4509" priority="675" operator="between">
      <formula>0.00000001</formula>
      <formula>1</formula>
    </cfRule>
  </conditionalFormatting>
  <conditionalFormatting sqref="C38">
    <cfRule type="cellIs" dxfId="4508" priority="672" operator="between">
      <formula>0.00000001</formula>
      <formula>1</formula>
    </cfRule>
  </conditionalFormatting>
  <conditionalFormatting sqref="C38">
    <cfRule type="cellIs" dxfId="4507" priority="669" operator="between">
      <formula>0.00000001</formula>
      <formula>1</formula>
    </cfRule>
  </conditionalFormatting>
  <conditionalFormatting sqref="C38">
    <cfRule type="cellIs" dxfId="4506" priority="667" operator="between">
      <formula>0.00000001</formula>
      <formula>1</formula>
    </cfRule>
  </conditionalFormatting>
  <conditionalFormatting sqref="C38">
    <cfRule type="cellIs" dxfId="4505" priority="665" operator="between">
      <formula>0.00000001</formula>
      <formula>1</formula>
    </cfRule>
  </conditionalFormatting>
  <conditionalFormatting sqref="C38">
    <cfRule type="cellIs" dxfId="4504" priority="666" operator="between">
      <formula>0.00000001</formula>
      <formula>1</formula>
    </cfRule>
  </conditionalFormatting>
  <conditionalFormatting sqref="C38">
    <cfRule type="cellIs" dxfId="4503" priority="664" operator="between">
      <formula>0.00000001</formula>
      <formula>1</formula>
    </cfRule>
  </conditionalFormatting>
  <conditionalFormatting sqref="C38">
    <cfRule type="cellIs" dxfId="4502" priority="663" operator="between">
      <formula>0.00000001</formula>
      <formula>1</formula>
    </cfRule>
  </conditionalFormatting>
  <conditionalFormatting sqref="C38">
    <cfRule type="cellIs" dxfId="4501" priority="653" operator="between">
      <formula>0.00000001</formula>
      <formula>1</formula>
    </cfRule>
  </conditionalFormatting>
  <conditionalFormatting sqref="C38">
    <cfRule type="cellIs" dxfId="4500" priority="651" operator="between">
      <formula>0.00000001</formula>
      <formula>1</formula>
    </cfRule>
  </conditionalFormatting>
  <conditionalFormatting sqref="C38">
    <cfRule type="cellIs" dxfId="4499" priority="650" operator="between">
      <formula>0.00000001</formula>
      <formula>1</formula>
    </cfRule>
  </conditionalFormatting>
  <conditionalFormatting sqref="C38">
    <cfRule type="cellIs" dxfId="4498" priority="662" operator="between">
      <formula>0.00000001</formula>
      <formula>1</formula>
    </cfRule>
  </conditionalFormatting>
  <conditionalFormatting sqref="C38">
    <cfRule type="cellIs" dxfId="4497" priority="661" operator="between">
      <formula>0.00000001</formula>
      <formula>1</formula>
    </cfRule>
  </conditionalFormatting>
  <conditionalFormatting sqref="C38">
    <cfRule type="cellIs" dxfId="4496" priority="660" operator="between">
      <formula>0.00000001</formula>
      <formula>1</formula>
    </cfRule>
  </conditionalFormatting>
  <conditionalFormatting sqref="C38">
    <cfRule type="cellIs" dxfId="4495" priority="659" operator="between">
      <formula>0.00000001</formula>
      <formula>1</formula>
    </cfRule>
  </conditionalFormatting>
  <conditionalFormatting sqref="C38">
    <cfRule type="cellIs" dxfId="4494" priority="658" operator="between">
      <formula>0.00000001</formula>
      <formula>1</formula>
    </cfRule>
  </conditionalFormatting>
  <conditionalFormatting sqref="C38">
    <cfRule type="cellIs" dxfId="4493" priority="657" operator="between">
      <formula>0.00000001</formula>
      <formula>1</formula>
    </cfRule>
  </conditionalFormatting>
  <conditionalFormatting sqref="C38">
    <cfRule type="cellIs" dxfId="4492" priority="656" operator="between">
      <formula>0.00000001</formula>
      <formula>1</formula>
    </cfRule>
  </conditionalFormatting>
  <conditionalFormatting sqref="C38">
    <cfRule type="cellIs" dxfId="4491" priority="655" operator="between">
      <formula>0.00000001</formula>
      <formula>1</formula>
    </cfRule>
  </conditionalFormatting>
  <conditionalFormatting sqref="C38">
    <cfRule type="cellIs" dxfId="4490" priority="654" operator="between">
      <formula>0.00000001</formula>
      <formula>1</formula>
    </cfRule>
  </conditionalFormatting>
  <conditionalFormatting sqref="C38">
    <cfRule type="cellIs" dxfId="4489" priority="652" operator="between">
      <formula>0.00000001</formula>
      <formula>1</formula>
    </cfRule>
  </conditionalFormatting>
  <conditionalFormatting sqref="C38">
    <cfRule type="cellIs" dxfId="4488" priority="649" operator="between">
      <formula>0.00000001</formula>
      <formula>1</formula>
    </cfRule>
  </conditionalFormatting>
  <conditionalFormatting sqref="C39">
    <cfRule type="cellIs" dxfId="4487" priority="639" operator="between">
      <formula>0.00000001</formula>
      <formula>1</formula>
    </cfRule>
  </conditionalFormatting>
  <conditionalFormatting sqref="C39">
    <cfRule type="cellIs" dxfId="4486" priority="637" operator="between">
      <formula>0.00000001</formula>
      <formula>1</formula>
    </cfRule>
  </conditionalFormatting>
  <conditionalFormatting sqref="C39">
    <cfRule type="cellIs" dxfId="4485" priority="636" operator="between">
      <formula>0.00000001</formula>
      <formula>1</formula>
    </cfRule>
  </conditionalFormatting>
  <conditionalFormatting sqref="C39">
    <cfRule type="cellIs" dxfId="4484" priority="648" operator="between">
      <formula>0.00000001</formula>
      <formula>1</formula>
    </cfRule>
  </conditionalFormatting>
  <conditionalFormatting sqref="C39">
    <cfRule type="cellIs" dxfId="4483" priority="647" operator="between">
      <formula>0.00000001</formula>
      <formula>1</formula>
    </cfRule>
  </conditionalFormatting>
  <conditionalFormatting sqref="C39">
    <cfRule type="cellIs" dxfId="4482" priority="646" operator="between">
      <formula>0.00000001</formula>
      <formula>1</formula>
    </cfRule>
  </conditionalFormatting>
  <conditionalFormatting sqref="C39">
    <cfRule type="cellIs" dxfId="4481" priority="645" operator="between">
      <formula>0.00000001</formula>
      <formula>1</formula>
    </cfRule>
  </conditionalFormatting>
  <conditionalFormatting sqref="C39">
    <cfRule type="cellIs" dxfId="4480" priority="644" operator="between">
      <formula>0.00000001</formula>
      <formula>1</formula>
    </cfRule>
  </conditionalFormatting>
  <conditionalFormatting sqref="C39">
    <cfRule type="cellIs" dxfId="4479" priority="643" operator="between">
      <formula>0.00000001</formula>
      <formula>1</formula>
    </cfRule>
  </conditionalFormatting>
  <conditionalFormatting sqref="C39">
    <cfRule type="cellIs" dxfId="4478" priority="642" operator="between">
      <formula>0.00000001</formula>
      <formula>1</formula>
    </cfRule>
  </conditionalFormatting>
  <conditionalFormatting sqref="C39">
    <cfRule type="cellIs" dxfId="4477" priority="641" operator="between">
      <formula>0.00000001</formula>
      <formula>1</formula>
    </cfRule>
  </conditionalFormatting>
  <conditionalFormatting sqref="C39">
    <cfRule type="cellIs" dxfId="4476" priority="640" operator="between">
      <formula>0.00000001</formula>
      <formula>1</formula>
    </cfRule>
  </conditionalFormatting>
  <conditionalFormatting sqref="C39">
    <cfRule type="cellIs" dxfId="4475" priority="638" operator="between">
      <formula>0.00000001</formula>
      <formula>1</formula>
    </cfRule>
  </conditionalFormatting>
  <conditionalFormatting sqref="C39">
    <cfRule type="cellIs" dxfId="4474" priority="635" operator="between">
      <formula>0.00000001</formula>
      <formula>1</formula>
    </cfRule>
  </conditionalFormatting>
  <conditionalFormatting sqref="C39">
    <cfRule type="cellIs" dxfId="4473" priority="602" operator="between">
      <formula>0.00000001</formula>
      <formula>1</formula>
    </cfRule>
  </conditionalFormatting>
  <conditionalFormatting sqref="C39">
    <cfRule type="cellIs" dxfId="4472" priority="605" operator="between">
      <formula>0.00000001</formula>
      <formula>1</formula>
    </cfRule>
  </conditionalFormatting>
  <conditionalFormatting sqref="C39">
    <cfRule type="cellIs" dxfId="4471" priority="603" operator="between">
      <formula>0.00000001</formula>
      <formula>1</formula>
    </cfRule>
  </conditionalFormatting>
  <conditionalFormatting sqref="C39">
    <cfRule type="cellIs" dxfId="4470" priority="633" operator="between">
      <formula>0.00000001</formula>
      <formula>1</formula>
    </cfRule>
  </conditionalFormatting>
  <conditionalFormatting sqref="C39">
    <cfRule type="cellIs" dxfId="4469" priority="631" operator="between">
      <formula>0.00000001</formula>
      <formula>1</formula>
    </cfRule>
  </conditionalFormatting>
  <conditionalFormatting sqref="C39">
    <cfRule type="cellIs" dxfId="4468" priority="629" operator="between">
      <formula>0.00000001</formula>
      <formula>1</formula>
    </cfRule>
  </conditionalFormatting>
  <conditionalFormatting sqref="C39">
    <cfRule type="cellIs" dxfId="4467" priority="608" operator="between">
      <formula>0.00000001</formula>
      <formula>1</formula>
    </cfRule>
  </conditionalFormatting>
  <conditionalFormatting sqref="C39">
    <cfRule type="cellIs" dxfId="4466" priority="606" operator="between">
      <formula>0.00000001</formula>
      <formula>1</formula>
    </cfRule>
  </conditionalFormatting>
  <conditionalFormatting sqref="C39">
    <cfRule type="cellIs" dxfId="4465" priority="600" operator="between">
      <formula>0.00000001</formula>
      <formula>1</formula>
    </cfRule>
  </conditionalFormatting>
  <conditionalFormatting sqref="C39">
    <cfRule type="cellIs" dxfId="4464" priority="634" operator="between">
      <formula>0.00000001</formula>
      <formula>1</formula>
    </cfRule>
  </conditionalFormatting>
  <conditionalFormatting sqref="C39">
    <cfRule type="cellIs" dxfId="4463" priority="632" operator="between">
      <formula>0.00000001</formula>
      <formula>1</formula>
    </cfRule>
  </conditionalFormatting>
  <conditionalFormatting sqref="C39">
    <cfRule type="cellIs" dxfId="4462" priority="630" operator="between">
      <formula>0.00000001</formula>
      <formula>1</formula>
    </cfRule>
  </conditionalFormatting>
  <conditionalFormatting sqref="C39">
    <cfRule type="cellIs" dxfId="4461" priority="628" operator="between">
      <formula>0.00000001</formula>
      <formula>1</formula>
    </cfRule>
  </conditionalFormatting>
  <conditionalFormatting sqref="C39">
    <cfRule type="cellIs" dxfId="4460" priority="627" operator="between">
      <formula>0.00000001</formula>
      <formula>1</formula>
    </cfRule>
  </conditionalFormatting>
  <conditionalFormatting sqref="C39">
    <cfRule type="cellIs" dxfId="4459" priority="610" operator="between">
      <formula>0.00000001</formula>
      <formula>1</formula>
    </cfRule>
  </conditionalFormatting>
  <conditionalFormatting sqref="C39">
    <cfRule type="cellIs" dxfId="4458" priority="626" operator="between">
      <formula>0.00000001</formula>
      <formula>1</formula>
    </cfRule>
  </conditionalFormatting>
  <conditionalFormatting sqref="I39">
    <cfRule type="cellIs" dxfId="4457" priority="625" operator="between">
      <formula>0.000001</formula>
      <formula>1</formula>
    </cfRule>
  </conditionalFormatting>
  <conditionalFormatting sqref="C39">
    <cfRule type="cellIs" dxfId="4456" priority="624" operator="between">
      <formula>0.00000001</formula>
      <formula>1</formula>
    </cfRule>
  </conditionalFormatting>
  <conditionalFormatting sqref="I39">
    <cfRule type="cellIs" dxfId="4455" priority="623" operator="between">
      <formula>0.000001</formula>
      <formula>1</formula>
    </cfRule>
  </conditionalFormatting>
  <conditionalFormatting sqref="I39">
    <cfRule type="cellIs" dxfId="4454" priority="615" operator="between">
      <formula>0.000001</formula>
      <formula>1</formula>
    </cfRule>
  </conditionalFormatting>
  <conditionalFormatting sqref="I39">
    <cfRule type="cellIs" dxfId="4453" priority="621" operator="between">
      <formula>0.000001</formula>
      <formula>1</formula>
    </cfRule>
  </conditionalFormatting>
  <conditionalFormatting sqref="C39">
    <cfRule type="cellIs" dxfId="4452" priority="622" operator="between">
      <formula>0.00000001</formula>
      <formula>1</formula>
    </cfRule>
  </conditionalFormatting>
  <conditionalFormatting sqref="I39">
    <cfRule type="cellIs" dxfId="4451" priority="619" operator="between">
      <formula>0.000001</formula>
      <formula>1</formula>
    </cfRule>
  </conditionalFormatting>
  <conditionalFormatting sqref="C39">
    <cfRule type="cellIs" dxfId="4450" priority="620" operator="between">
      <formula>0.00000001</formula>
      <formula>1</formula>
    </cfRule>
  </conditionalFormatting>
  <conditionalFormatting sqref="C39">
    <cfRule type="cellIs" dxfId="4449" priority="618" operator="between">
      <formula>0.00000001</formula>
      <formula>1</formula>
    </cfRule>
  </conditionalFormatting>
  <conditionalFormatting sqref="I39">
    <cfRule type="cellIs" dxfId="4448" priority="617" operator="between">
      <formula>0.000001</formula>
      <formula>1</formula>
    </cfRule>
  </conditionalFormatting>
  <conditionalFormatting sqref="C39">
    <cfRule type="cellIs" dxfId="4447" priority="616" operator="between">
      <formula>0.00000001</formula>
      <formula>1</formula>
    </cfRule>
  </conditionalFormatting>
  <conditionalFormatting sqref="I39">
    <cfRule type="cellIs" dxfId="4446" priority="613" operator="between">
      <formula>0.000001</formula>
      <formula>1</formula>
    </cfRule>
  </conditionalFormatting>
  <conditionalFormatting sqref="C39">
    <cfRule type="cellIs" dxfId="4445" priority="614" operator="between">
      <formula>0.00000001</formula>
      <formula>1</formula>
    </cfRule>
  </conditionalFormatting>
  <conditionalFormatting sqref="C39">
    <cfRule type="cellIs" dxfId="4444" priority="612" operator="between">
      <formula>0.00000001</formula>
      <formula>1</formula>
    </cfRule>
  </conditionalFormatting>
  <conditionalFormatting sqref="I39">
    <cfRule type="cellIs" dxfId="4443" priority="611" operator="between">
      <formula>0.000001</formula>
      <formula>1</formula>
    </cfRule>
  </conditionalFormatting>
  <conditionalFormatting sqref="C39">
    <cfRule type="cellIs" dxfId="4442" priority="609" operator="between">
      <formula>0.00000001</formula>
      <formula>1</formula>
    </cfRule>
  </conditionalFormatting>
  <conditionalFormatting sqref="C39">
    <cfRule type="cellIs" dxfId="4441" priority="607" operator="between">
      <formula>0.00000001</formula>
      <formula>1</formula>
    </cfRule>
  </conditionalFormatting>
  <conditionalFormatting sqref="C39">
    <cfRule type="cellIs" dxfId="4440" priority="604" operator="between">
      <formula>0.00000001</formula>
      <formula>1</formula>
    </cfRule>
  </conditionalFormatting>
  <conditionalFormatting sqref="C39">
    <cfRule type="cellIs" dxfId="4439" priority="601" operator="between">
      <formula>0.00000001</formula>
      <formula>1</formula>
    </cfRule>
  </conditionalFormatting>
  <conditionalFormatting sqref="C39">
    <cfRule type="cellIs" dxfId="4438" priority="599" operator="between">
      <formula>0.00000001</formula>
      <formula>1</formula>
    </cfRule>
  </conditionalFormatting>
  <conditionalFormatting sqref="C39">
    <cfRule type="cellIs" dxfId="4437" priority="597" operator="between">
      <formula>0.00000001</formula>
      <formula>1</formula>
    </cfRule>
  </conditionalFormatting>
  <conditionalFormatting sqref="C39">
    <cfRule type="cellIs" dxfId="4436" priority="598" operator="between">
      <formula>0.00000001</formula>
      <formula>1</formula>
    </cfRule>
  </conditionalFormatting>
  <conditionalFormatting sqref="C39">
    <cfRule type="cellIs" dxfId="4435" priority="596" operator="between">
      <formula>0.00000001</formula>
      <formula>1</formula>
    </cfRule>
  </conditionalFormatting>
  <conditionalFormatting sqref="C39">
    <cfRule type="cellIs" dxfId="4434" priority="595" operator="between">
      <formula>0.00000001</formula>
      <formula>1</formula>
    </cfRule>
  </conditionalFormatting>
  <conditionalFormatting sqref="C39">
    <cfRule type="cellIs" dxfId="4433" priority="585" operator="between">
      <formula>0.00000001</formula>
      <formula>1</formula>
    </cfRule>
  </conditionalFormatting>
  <conditionalFormatting sqref="C39">
    <cfRule type="cellIs" dxfId="4432" priority="583" operator="between">
      <formula>0.00000001</formula>
      <formula>1</formula>
    </cfRule>
  </conditionalFormatting>
  <conditionalFormatting sqref="C39">
    <cfRule type="cellIs" dxfId="4431" priority="582" operator="between">
      <formula>0.00000001</formula>
      <formula>1</formula>
    </cfRule>
  </conditionalFormatting>
  <conditionalFormatting sqref="C39">
    <cfRule type="cellIs" dxfId="4430" priority="594" operator="between">
      <formula>0.00000001</formula>
      <formula>1</formula>
    </cfRule>
  </conditionalFormatting>
  <conditionalFormatting sqref="C39">
    <cfRule type="cellIs" dxfId="4429" priority="593" operator="between">
      <formula>0.00000001</formula>
      <formula>1</formula>
    </cfRule>
  </conditionalFormatting>
  <conditionalFormatting sqref="C39">
    <cfRule type="cellIs" dxfId="4428" priority="592" operator="between">
      <formula>0.00000001</formula>
      <formula>1</formula>
    </cfRule>
  </conditionalFormatting>
  <conditionalFormatting sqref="C39">
    <cfRule type="cellIs" dxfId="4427" priority="591" operator="between">
      <formula>0.00000001</formula>
      <formula>1</formula>
    </cfRule>
  </conditionalFormatting>
  <conditionalFormatting sqref="C39">
    <cfRule type="cellIs" dxfId="4426" priority="590" operator="between">
      <formula>0.00000001</formula>
      <formula>1</formula>
    </cfRule>
  </conditionalFormatting>
  <conditionalFormatting sqref="C39">
    <cfRule type="cellIs" dxfId="4425" priority="589" operator="between">
      <formula>0.00000001</formula>
      <formula>1</formula>
    </cfRule>
  </conditionalFormatting>
  <conditionalFormatting sqref="C39">
    <cfRule type="cellIs" dxfId="4424" priority="588" operator="between">
      <formula>0.00000001</formula>
      <formula>1</formula>
    </cfRule>
  </conditionalFormatting>
  <conditionalFormatting sqref="C39">
    <cfRule type="cellIs" dxfId="4423" priority="587" operator="between">
      <formula>0.00000001</formula>
      <formula>1</formula>
    </cfRule>
  </conditionalFormatting>
  <conditionalFormatting sqref="C39">
    <cfRule type="cellIs" dxfId="4422" priority="586" operator="between">
      <formula>0.00000001</formula>
      <formula>1</formula>
    </cfRule>
  </conditionalFormatting>
  <conditionalFormatting sqref="C39">
    <cfRule type="cellIs" dxfId="4421" priority="584" operator="between">
      <formula>0.00000001</formula>
      <formula>1</formula>
    </cfRule>
  </conditionalFormatting>
  <conditionalFormatting sqref="C39">
    <cfRule type="cellIs" dxfId="4420" priority="581" operator="between">
      <formula>0.00000001</formula>
      <formula>1</formula>
    </cfRule>
  </conditionalFormatting>
  <conditionalFormatting sqref="C38">
    <cfRule type="cellIs" dxfId="4419" priority="571" operator="between">
      <formula>0.00000001</formula>
      <formula>1</formula>
    </cfRule>
  </conditionalFormatting>
  <conditionalFormatting sqref="C38">
    <cfRule type="cellIs" dxfId="4418" priority="569" operator="between">
      <formula>0.00000001</formula>
      <formula>1</formula>
    </cfRule>
  </conditionalFormatting>
  <conditionalFormatting sqref="C38">
    <cfRule type="cellIs" dxfId="4417" priority="568" operator="between">
      <formula>0.00000001</formula>
      <formula>1</formula>
    </cfRule>
  </conditionalFormatting>
  <conditionalFormatting sqref="C38">
    <cfRule type="cellIs" dxfId="4416" priority="580" operator="between">
      <formula>0.00000001</formula>
      <formula>1</formula>
    </cfRule>
  </conditionalFormatting>
  <conditionalFormatting sqref="C38">
    <cfRule type="cellIs" dxfId="4415" priority="579" operator="between">
      <formula>0.00000001</formula>
      <formula>1</formula>
    </cfRule>
  </conditionalFormatting>
  <conditionalFormatting sqref="C38">
    <cfRule type="cellIs" dxfId="4414" priority="578" operator="between">
      <formula>0.00000001</formula>
      <formula>1</formula>
    </cfRule>
  </conditionalFormatting>
  <conditionalFormatting sqref="C38">
    <cfRule type="cellIs" dxfId="4413" priority="577" operator="between">
      <formula>0.00000001</formula>
      <formula>1</formula>
    </cfRule>
  </conditionalFormatting>
  <conditionalFormatting sqref="C38">
    <cfRule type="cellIs" dxfId="4412" priority="576" operator="between">
      <formula>0.00000001</formula>
      <formula>1</formula>
    </cfRule>
  </conditionalFormatting>
  <conditionalFormatting sqref="C38">
    <cfRule type="cellIs" dxfId="4411" priority="575" operator="between">
      <formula>0.00000001</formula>
      <formula>1</formula>
    </cfRule>
  </conditionalFormatting>
  <conditionalFormatting sqref="C38">
    <cfRule type="cellIs" dxfId="4410" priority="574" operator="between">
      <formula>0.00000001</formula>
      <formula>1</formula>
    </cfRule>
  </conditionalFormatting>
  <conditionalFormatting sqref="C38">
    <cfRule type="cellIs" dxfId="4409" priority="573" operator="between">
      <formula>0.00000001</formula>
      <formula>1</formula>
    </cfRule>
  </conditionalFormatting>
  <conditionalFormatting sqref="C38">
    <cfRule type="cellIs" dxfId="4408" priority="572" operator="between">
      <formula>0.00000001</formula>
      <formula>1</formula>
    </cfRule>
  </conditionalFormatting>
  <conditionalFormatting sqref="C38">
    <cfRule type="cellIs" dxfId="4407" priority="570" operator="between">
      <formula>0.00000001</formula>
      <formula>1</formula>
    </cfRule>
  </conditionalFormatting>
  <conditionalFormatting sqref="C38">
    <cfRule type="cellIs" dxfId="4406" priority="567" operator="between">
      <formula>0.00000001</formula>
      <formula>1</formula>
    </cfRule>
  </conditionalFormatting>
  <conditionalFormatting sqref="C38">
    <cfRule type="cellIs" dxfId="4405" priority="534" operator="between">
      <formula>0.00000001</formula>
      <formula>1</formula>
    </cfRule>
  </conditionalFormatting>
  <conditionalFormatting sqref="C38">
    <cfRule type="cellIs" dxfId="4404" priority="537" operator="between">
      <formula>0.00000001</formula>
      <formula>1</formula>
    </cfRule>
  </conditionalFormatting>
  <conditionalFormatting sqref="C38">
    <cfRule type="cellIs" dxfId="4403" priority="535" operator="between">
      <formula>0.00000001</formula>
      <formula>1</formula>
    </cfRule>
  </conditionalFormatting>
  <conditionalFormatting sqref="C38">
    <cfRule type="cellIs" dxfId="4402" priority="565" operator="between">
      <formula>0.00000001</formula>
      <formula>1</formula>
    </cfRule>
  </conditionalFormatting>
  <conditionalFormatting sqref="C38">
    <cfRule type="cellIs" dxfId="4401" priority="563" operator="between">
      <formula>0.00000001</formula>
      <formula>1</formula>
    </cfRule>
  </conditionalFormatting>
  <conditionalFormatting sqref="C38">
    <cfRule type="cellIs" dxfId="4400" priority="561" operator="between">
      <formula>0.00000001</formula>
      <formula>1</formula>
    </cfRule>
  </conditionalFormatting>
  <conditionalFormatting sqref="C38">
    <cfRule type="cellIs" dxfId="4399" priority="540" operator="between">
      <formula>0.00000001</formula>
      <formula>1</formula>
    </cfRule>
  </conditionalFormatting>
  <conditionalFormatting sqref="C38">
    <cfRule type="cellIs" dxfId="4398" priority="538" operator="between">
      <formula>0.00000001</formula>
      <formula>1</formula>
    </cfRule>
  </conditionalFormatting>
  <conditionalFormatting sqref="C38">
    <cfRule type="cellIs" dxfId="4397" priority="532" operator="between">
      <formula>0.00000001</formula>
      <formula>1</formula>
    </cfRule>
  </conditionalFormatting>
  <conditionalFormatting sqref="C38">
    <cfRule type="cellIs" dxfId="4396" priority="566" operator="between">
      <formula>0.00000001</formula>
      <formula>1</formula>
    </cfRule>
  </conditionalFormatting>
  <conditionalFormatting sqref="C38">
    <cfRule type="cellIs" dxfId="4395" priority="564" operator="between">
      <formula>0.00000001</formula>
      <formula>1</formula>
    </cfRule>
  </conditionalFormatting>
  <conditionalFormatting sqref="C38">
    <cfRule type="cellIs" dxfId="4394" priority="562" operator="between">
      <formula>0.00000001</formula>
      <formula>1</formula>
    </cfRule>
  </conditionalFormatting>
  <conditionalFormatting sqref="C38">
    <cfRule type="cellIs" dxfId="4393" priority="560" operator="between">
      <formula>0.00000001</formula>
      <formula>1</formula>
    </cfRule>
  </conditionalFormatting>
  <conditionalFormatting sqref="C38">
    <cfRule type="cellIs" dxfId="4392" priority="559" operator="between">
      <formula>0.00000001</formula>
      <formula>1</formula>
    </cfRule>
  </conditionalFormatting>
  <conditionalFormatting sqref="C38">
    <cfRule type="cellIs" dxfId="4391" priority="542" operator="between">
      <formula>0.00000001</formula>
      <formula>1</formula>
    </cfRule>
  </conditionalFormatting>
  <conditionalFormatting sqref="C38">
    <cfRule type="cellIs" dxfId="4390" priority="558" operator="between">
      <formula>0.00000001</formula>
      <formula>1</formula>
    </cfRule>
  </conditionalFormatting>
  <conditionalFormatting sqref="I38">
    <cfRule type="cellIs" dxfId="4389" priority="557" operator="between">
      <formula>0.000001</formula>
      <formula>1</formula>
    </cfRule>
  </conditionalFormatting>
  <conditionalFormatting sqref="C38">
    <cfRule type="cellIs" dxfId="4388" priority="556" operator="between">
      <formula>0.00000001</formula>
      <formula>1</formula>
    </cfRule>
  </conditionalFormatting>
  <conditionalFormatting sqref="I38">
    <cfRule type="cellIs" dxfId="4387" priority="555" operator="between">
      <formula>0.000001</formula>
      <formula>1</formula>
    </cfRule>
  </conditionalFormatting>
  <conditionalFormatting sqref="I38">
    <cfRule type="cellIs" dxfId="4386" priority="547" operator="between">
      <formula>0.000001</formula>
      <formula>1</formula>
    </cfRule>
  </conditionalFormatting>
  <conditionalFormatting sqref="I38">
    <cfRule type="cellIs" dxfId="4385" priority="553" operator="between">
      <formula>0.000001</formula>
      <formula>1</formula>
    </cfRule>
  </conditionalFormatting>
  <conditionalFormatting sqref="C38">
    <cfRule type="cellIs" dxfId="4384" priority="554" operator="between">
      <formula>0.00000001</formula>
      <formula>1</formula>
    </cfRule>
  </conditionalFormatting>
  <conditionalFormatting sqref="I38">
    <cfRule type="cellIs" dxfId="4383" priority="551" operator="between">
      <formula>0.000001</formula>
      <formula>1</formula>
    </cfRule>
  </conditionalFormatting>
  <conditionalFormatting sqref="C38">
    <cfRule type="cellIs" dxfId="4382" priority="552" operator="between">
      <formula>0.00000001</formula>
      <formula>1</formula>
    </cfRule>
  </conditionalFormatting>
  <conditionalFormatting sqref="C38">
    <cfRule type="cellIs" dxfId="4381" priority="550" operator="between">
      <formula>0.00000001</formula>
      <formula>1</formula>
    </cfRule>
  </conditionalFormatting>
  <conditionalFormatting sqref="I38">
    <cfRule type="cellIs" dxfId="4380" priority="549" operator="between">
      <formula>0.000001</formula>
      <formula>1</formula>
    </cfRule>
  </conditionalFormatting>
  <conditionalFormatting sqref="C38">
    <cfRule type="cellIs" dxfId="4379" priority="548" operator="between">
      <formula>0.00000001</formula>
      <formula>1</formula>
    </cfRule>
  </conditionalFormatting>
  <conditionalFormatting sqref="I38">
    <cfRule type="cellIs" dxfId="4378" priority="545" operator="between">
      <formula>0.000001</formula>
      <formula>1</formula>
    </cfRule>
  </conditionalFormatting>
  <conditionalFormatting sqref="C38">
    <cfRule type="cellIs" dxfId="4377" priority="546" operator="between">
      <formula>0.00000001</formula>
      <formula>1</formula>
    </cfRule>
  </conditionalFormatting>
  <conditionalFormatting sqref="C38">
    <cfRule type="cellIs" dxfId="4376" priority="544" operator="between">
      <formula>0.00000001</formula>
      <formula>1</formula>
    </cfRule>
  </conditionalFormatting>
  <conditionalFormatting sqref="I38">
    <cfRule type="cellIs" dxfId="4375" priority="543" operator="between">
      <formula>0.000001</formula>
      <formula>1</formula>
    </cfRule>
  </conditionalFormatting>
  <conditionalFormatting sqref="C38">
    <cfRule type="cellIs" dxfId="4374" priority="541" operator="between">
      <formula>0.00000001</formula>
      <formula>1</formula>
    </cfRule>
  </conditionalFormatting>
  <conditionalFormatting sqref="C38">
    <cfRule type="cellIs" dxfId="4373" priority="539" operator="between">
      <formula>0.00000001</formula>
      <formula>1</formula>
    </cfRule>
  </conditionalFormatting>
  <conditionalFormatting sqref="C38">
    <cfRule type="cellIs" dxfId="4372" priority="536" operator="between">
      <formula>0.00000001</formula>
      <formula>1</formula>
    </cfRule>
  </conditionalFormatting>
  <conditionalFormatting sqref="C38">
    <cfRule type="cellIs" dxfId="4371" priority="533" operator="between">
      <formula>0.00000001</formula>
      <formula>1</formula>
    </cfRule>
  </conditionalFormatting>
  <conditionalFormatting sqref="C38">
    <cfRule type="cellIs" dxfId="4370" priority="531" operator="between">
      <formula>0.00000001</formula>
      <formula>1</formula>
    </cfRule>
  </conditionalFormatting>
  <conditionalFormatting sqref="C38">
    <cfRule type="cellIs" dxfId="4369" priority="529" operator="between">
      <formula>0.00000001</formula>
      <formula>1</formula>
    </cfRule>
  </conditionalFormatting>
  <conditionalFormatting sqref="C38">
    <cfRule type="cellIs" dxfId="4368" priority="530" operator="between">
      <formula>0.00000001</formula>
      <formula>1</formula>
    </cfRule>
  </conditionalFormatting>
  <conditionalFormatting sqref="C38">
    <cfRule type="cellIs" dxfId="4367" priority="528" operator="between">
      <formula>0.00000001</formula>
      <formula>1</formula>
    </cfRule>
  </conditionalFormatting>
  <conditionalFormatting sqref="C38">
    <cfRule type="cellIs" dxfId="4366" priority="527" operator="between">
      <formula>0.00000001</formula>
      <formula>1</formula>
    </cfRule>
  </conditionalFormatting>
  <conditionalFormatting sqref="C38">
    <cfRule type="cellIs" dxfId="4365" priority="517" operator="between">
      <formula>0.00000001</formula>
      <formula>1</formula>
    </cfRule>
  </conditionalFormatting>
  <conditionalFormatting sqref="C38">
    <cfRule type="cellIs" dxfId="4364" priority="515" operator="between">
      <formula>0.00000001</formula>
      <formula>1</formula>
    </cfRule>
  </conditionalFormatting>
  <conditionalFormatting sqref="C38">
    <cfRule type="cellIs" dxfId="4363" priority="514" operator="between">
      <formula>0.00000001</formula>
      <formula>1</formula>
    </cfRule>
  </conditionalFormatting>
  <conditionalFormatting sqref="C38">
    <cfRule type="cellIs" dxfId="4362" priority="526" operator="between">
      <formula>0.00000001</formula>
      <formula>1</formula>
    </cfRule>
  </conditionalFormatting>
  <conditionalFormatting sqref="C38">
    <cfRule type="cellIs" dxfId="4361" priority="525" operator="between">
      <formula>0.00000001</formula>
      <formula>1</formula>
    </cfRule>
  </conditionalFormatting>
  <conditionalFormatting sqref="C38">
    <cfRule type="cellIs" dxfId="4360" priority="524" operator="between">
      <formula>0.00000001</formula>
      <formula>1</formula>
    </cfRule>
  </conditionalFormatting>
  <conditionalFormatting sqref="C38">
    <cfRule type="cellIs" dxfId="4359" priority="523" operator="between">
      <formula>0.00000001</formula>
      <formula>1</formula>
    </cfRule>
  </conditionalFormatting>
  <conditionalFormatting sqref="C38">
    <cfRule type="cellIs" dxfId="4358" priority="522" operator="between">
      <formula>0.00000001</formula>
      <formula>1</formula>
    </cfRule>
  </conditionalFormatting>
  <conditionalFormatting sqref="C38">
    <cfRule type="cellIs" dxfId="4357" priority="521" operator="between">
      <formula>0.00000001</formula>
      <formula>1</formula>
    </cfRule>
  </conditionalFormatting>
  <conditionalFormatting sqref="C38">
    <cfRule type="cellIs" dxfId="4356" priority="520" operator="between">
      <formula>0.00000001</formula>
      <formula>1</formula>
    </cfRule>
  </conditionalFormatting>
  <conditionalFormatting sqref="C38">
    <cfRule type="cellIs" dxfId="4355" priority="519" operator="between">
      <formula>0.00000001</formula>
      <formula>1</formula>
    </cfRule>
  </conditionalFormatting>
  <conditionalFormatting sqref="C38">
    <cfRule type="cellIs" dxfId="4354" priority="518" operator="between">
      <formula>0.00000001</formula>
      <formula>1</formula>
    </cfRule>
  </conditionalFormatting>
  <conditionalFormatting sqref="C38">
    <cfRule type="cellIs" dxfId="4353" priority="516" operator="between">
      <formula>0.00000001</formula>
      <formula>1</formula>
    </cfRule>
  </conditionalFormatting>
  <conditionalFormatting sqref="C38">
    <cfRule type="cellIs" dxfId="4352" priority="513" operator="between">
      <formula>0.00000001</formula>
      <formula>1</formula>
    </cfRule>
  </conditionalFormatting>
  <conditionalFormatting sqref="C39">
    <cfRule type="cellIs" dxfId="4351" priority="503" operator="between">
      <formula>0.00000001</formula>
      <formula>1</formula>
    </cfRule>
  </conditionalFormatting>
  <conditionalFormatting sqref="C39">
    <cfRule type="cellIs" dxfId="4350" priority="501" operator="between">
      <formula>0.00000001</formula>
      <formula>1</formula>
    </cfRule>
  </conditionalFormatting>
  <conditionalFormatting sqref="C39">
    <cfRule type="cellIs" dxfId="4349" priority="500" operator="between">
      <formula>0.00000001</formula>
      <formula>1</formula>
    </cfRule>
  </conditionalFormatting>
  <conditionalFormatting sqref="C39">
    <cfRule type="cellIs" dxfId="4348" priority="512" operator="between">
      <formula>0.00000001</formula>
      <formula>1</formula>
    </cfRule>
  </conditionalFormatting>
  <conditionalFormatting sqref="C39">
    <cfRule type="cellIs" dxfId="4347" priority="511" operator="between">
      <formula>0.00000001</formula>
      <formula>1</formula>
    </cfRule>
  </conditionalFormatting>
  <conditionalFormatting sqref="C39">
    <cfRule type="cellIs" dxfId="4346" priority="510" operator="between">
      <formula>0.00000001</formula>
      <formula>1</formula>
    </cfRule>
  </conditionalFormatting>
  <conditionalFormatting sqref="C39">
    <cfRule type="cellIs" dxfId="4345" priority="509" operator="between">
      <formula>0.00000001</formula>
      <formula>1</formula>
    </cfRule>
  </conditionalFormatting>
  <conditionalFormatting sqref="C39">
    <cfRule type="cellIs" dxfId="4344" priority="508" operator="between">
      <formula>0.00000001</formula>
      <formula>1</formula>
    </cfRule>
  </conditionalFormatting>
  <conditionalFormatting sqref="C39">
    <cfRule type="cellIs" dxfId="4343" priority="507" operator="between">
      <formula>0.00000001</formula>
      <formula>1</formula>
    </cfRule>
  </conditionalFormatting>
  <conditionalFormatting sqref="C39">
    <cfRule type="cellIs" dxfId="4342" priority="506" operator="between">
      <formula>0.00000001</formula>
      <formula>1</formula>
    </cfRule>
  </conditionalFormatting>
  <conditionalFormatting sqref="C39">
    <cfRule type="cellIs" dxfId="4341" priority="505" operator="between">
      <formula>0.00000001</formula>
      <formula>1</formula>
    </cfRule>
  </conditionalFormatting>
  <conditionalFormatting sqref="C39">
    <cfRule type="cellIs" dxfId="4340" priority="504" operator="between">
      <formula>0.00000001</formula>
      <formula>1</formula>
    </cfRule>
  </conditionalFormatting>
  <conditionalFormatting sqref="C39">
    <cfRule type="cellIs" dxfId="4339" priority="502" operator="between">
      <formula>0.00000001</formula>
      <formula>1</formula>
    </cfRule>
  </conditionalFormatting>
  <conditionalFormatting sqref="C39">
    <cfRule type="cellIs" dxfId="4338" priority="499" operator="between">
      <formula>0.00000001</formula>
      <formula>1</formula>
    </cfRule>
  </conditionalFormatting>
  <conditionalFormatting sqref="C39">
    <cfRule type="cellIs" dxfId="4337" priority="466" operator="between">
      <formula>0.00000001</formula>
      <formula>1</formula>
    </cfRule>
  </conditionalFormatting>
  <conditionalFormatting sqref="C39">
    <cfRule type="cellIs" dxfId="4336" priority="469" operator="between">
      <formula>0.00000001</formula>
      <formula>1</formula>
    </cfRule>
  </conditionalFormatting>
  <conditionalFormatting sqref="C39">
    <cfRule type="cellIs" dxfId="4335" priority="467" operator="between">
      <formula>0.00000001</formula>
      <formula>1</formula>
    </cfRule>
  </conditionalFormatting>
  <conditionalFormatting sqref="C39">
    <cfRule type="cellIs" dxfId="4334" priority="497" operator="between">
      <formula>0.00000001</formula>
      <formula>1</formula>
    </cfRule>
  </conditionalFormatting>
  <conditionalFormatting sqref="C39">
    <cfRule type="cellIs" dxfId="4333" priority="495" operator="between">
      <formula>0.00000001</formula>
      <formula>1</formula>
    </cfRule>
  </conditionalFormatting>
  <conditionalFormatting sqref="C39">
    <cfRule type="cellIs" dxfId="4332" priority="493" operator="between">
      <formula>0.00000001</formula>
      <formula>1</formula>
    </cfRule>
  </conditionalFormatting>
  <conditionalFormatting sqref="C39">
    <cfRule type="cellIs" dxfId="4331" priority="472" operator="between">
      <formula>0.00000001</formula>
      <formula>1</formula>
    </cfRule>
  </conditionalFormatting>
  <conditionalFormatting sqref="C39">
    <cfRule type="cellIs" dxfId="4330" priority="470" operator="between">
      <formula>0.00000001</formula>
      <formula>1</formula>
    </cfRule>
  </conditionalFormatting>
  <conditionalFormatting sqref="C39">
    <cfRule type="cellIs" dxfId="4329" priority="464" operator="between">
      <formula>0.00000001</formula>
      <formula>1</formula>
    </cfRule>
  </conditionalFormatting>
  <conditionalFormatting sqref="C39">
    <cfRule type="cellIs" dxfId="4328" priority="498" operator="between">
      <formula>0.00000001</formula>
      <formula>1</formula>
    </cfRule>
  </conditionalFormatting>
  <conditionalFormatting sqref="C39">
    <cfRule type="cellIs" dxfId="4327" priority="496" operator="between">
      <formula>0.00000001</formula>
      <formula>1</formula>
    </cfRule>
  </conditionalFormatting>
  <conditionalFormatting sqref="C39">
    <cfRule type="cellIs" dxfId="4326" priority="494" operator="between">
      <formula>0.00000001</formula>
      <formula>1</formula>
    </cfRule>
  </conditionalFormatting>
  <conditionalFormatting sqref="C39">
    <cfRule type="cellIs" dxfId="4325" priority="492" operator="between">
      <formula>0.00000001</formula>
      <formula>1</formula>
    </cfRule>
  </conditionalFormatting>
  <conditionalFormatting sqref="C39">
    <cfRule type="cellIs" dxfId="4324" priority="491" operator="between">
      <formula>0.00000001</formula>
      <formula>1</formula>
    </cfRule>
  </conditionalFormatting>
  <conditionalFormatting sqref="C39">
    <cfRule type="cellIs" dxfId="4323" priority="474" operator="between">
      <formula>0.00000001</formula>
      <formula>1</formula>
    </cfRule>
  </conditionalFormatting>
  <conditionalFormatting sqref="C39">
    <cfRule type="cellIs" dxfId="4322" priority="490" operator="between">
      <formula>0.00000001</formula>
      <formula>1</formula>
    </cfRule>
  </conditionalFormatting>
  <conditionalFormatting sqref="I39">
    <cfRule type="cellIs" dxfId="4321" priority="489" operator="between">
      <formula>0.000001</formula>
      <formula>1</formula>
    </cfRule>
  </conditionalFormatting>
  <conditionalFormatting sqref="C39">
    <cfRule type="cellIs" dxfId="4320" priority="488" operator="between">
      <formula>0.00000001</formula>
      <formula>1</formula>
    </cfRule>
  </conditionalFormatting>
  <conditionalFormatting sqref="I39">
    <cfRule type="cellIs" dxfId="4319" priority="487" operator="between">
      <formula>0.000001</formula>
      <formula>1</formula>
    </cfRule>
  </conditionalFormatting>
  <conditionalFormatting sqref="I39">
    <cfRule type="cellIs" dxfId="4318" priority="479" operator="between">
      <formula>0.000001</formula>
      <formula>1</formula>
    </cfRule>
  </conditionalFormatting>
  <conditionalFormatting sqref="I39">
    <cfRule type="cellIs" dxfId="4317" priority="485" operator="between">
      <formula>0.000001</formula>
      <formula>1</formula>
    </cfRule>
  </conditionalFormatting>
  <conditionalFormatting sqref="C39">
    <cfRule type="cellIs" dxfId="4316" priority="486" operator="between">
      <formula>0.00000001</formula>
      <formula>1</formula>
    </cfRule>
  </conditionalFormatting>
  <conditionalFormatting sqref="I39">
    <cfRule type="cellIs" dxfId="4315" priority="483" operator="between">
      <formula>0.000001</formula>
      <formula>1</formula>
    </cfRule>
  </conditionalFormatting>
  <conditionalFormatting sqref="C39">
    <cfRule type="cellIs" dxfId="4314" priority="484" operator="between">
      <formula>0.00000001</formula>
      <formula>1</formula>
    </cfRule>
  </conditionalFormatting>
  <conditionalFormatting sqref="C39">
    <cfRule type="cellIs" dxfId="4313" priority="482" operator="between">
      <formula>0.00000001</formula>
      <formula>1</formula>
    </cfRule>
  </conditionalFormatting>
  <conditionalFormatting sqref="I39">
    <cfRule type="cellIs" dxfId="4312" priority="481" operator="between">
      <formula>0.000001</formula>
      <formula>1</formula>
    </cfRule>
  </conditionalFormatting>
  <conditionalFormatting sqref="C39">
    <cfRule type="cellIs" dxfId="4311" priority="480" operator="between">
      <formula>0.00000001</formula>
      <formula>1</formula>
    </cfRule>
  </conditionalFormatting>
  <conditionalFormatting sqref="I39">
    <cfRule type="cellIs" dxfId="4310" priority="477" operator="between">
      <formula>0.000001</formula>
      <formula>1</formula>
    </cfRule>
  </conditionalFormatting>
  <conditionalFormatting sqref="C39">
    <cfRule type="cellIs" dxfId="4309" priority="478" operator="between">
      <formula>0.00000001</formula>
      <formula>1</formula>
    </cfRule>
  </conditionalFormatting>
  <conditionalFormatting sqref="C39">
    <cfRule type="cellIs" dxfId="4308" priority="476" operator="between">
      <formula>0.00000001</formula>
      <formula>1</formula>
    </cfRule>
  </conditionalFormatting>
  <conditionalFormatting sqref="I39">
    <cfRule type="cellIs" dxfId="4307" priority="475" operator="between">
      <formula>0.000001</formula>
      <formula>1</formula>
    </cfRule>
  </conditionalFormatting>
  <conditionalFormatting sqref="C39">
    <cfRule type="cellIs" dxfId="4306" priority="473" operator="between">
      <formula>0.00000001</formula>
      <formula>1</formula>
    </cfRule>
  </conditionalFormatting>
  <conditionalFormatting sqref="C39">
    <cfRule type="cellIs" dxfId="4305" priority="471" operator="between">
      <formula>0.00000001</formula>
      <formula>1</formula>
    </cfRule>
  </conditionalFormatting>
  <conditionalFormatting sqref="C39">
    <cfRule type="cellIs" dxfId="4304" priority="468" operator="between">
      <formula>0.00000001</formula>
      <formula>1</formula>
    </cfRule>
  </conditionalFormatting>
  <conditionalFormatting sqref="C39">
    <cfRule type="cellIs" dxfId="4303" priority="465" operator="between">
      <formula>0.00000001</formula>
      <formula>1</formula>
    </cfRule>
  </conditionalFormatting>
  <conditionalFormatting sqref="C39">
    <cfRule type="cellIs" dxfId="4302" priority="463" operator="between">
      <formula>0.00000001</formula>
      <formula>1</formula>
    </cfRule>
  </conditionalFormatting>
  <conditionalFormatting sqref="C39">
    <cfRule type="cellIs" dxfId="4301" priority="461" operator="between">
      <formula>0.00000001</formula>
      <formula>1</formula>
    </cfRule>
  </conditionalFormatting>
  <conditionalFormatting sqref="C39">
    <cfRule type="cellIs" dxfId="4300" priority="462" operator="between">
      <formula>0.00000001</formula>
      <formula>1</formula>
    </cfRule>
  </conditionalFormatting>
  <conditionalFormatting sqref="C39">
    <cfRule type="cellIs" dxfId="4299" priority="460" operator="between">
      <formula>0.00000001</formula>
      <formula>1</formula>
    </cfRule>
  </conditionalFormatting>
  <conditionalFormatting sqref="C39">
    <cfRule type="cellIs" dxfId="4298" priority="459" operator="between">
      <formula>0.00000001</formula>
      <formula>1</formula>
    </cfRule>
  </conditionalFormatting>
  <conditionalFormatting sqref="C39">
    <cfRule type="cellIs" dxfId="4297" priority="449" operator="between">
      <formula>0.00000001</formula>
      <formula>1</formula>
    </cfRule>
  </conditionalFormatting>
  <conditionalFormatting sqref="C39">
    <cfRule type="cellIs" dxfId="4296" priority="447" operator="between">
      <formula>0.00000001</formula>
      <formula>1</formula>
    </cfRule>
  </conditionalFormatting>
  <conditionalFormatting sqref="C39">
    <cfRule type="cellIs" dxfId="4295" priority="446" operator="between">
      <formula>0.00000001</formula>
      <formula>1</formula>
    </cfRule>
  </conditionalFormatting>
  <conditionalFormatting sqref="C39">
    <cfRule type="cellIs" dxfId="4294" priority="458" operator="between">
      <formula>0.00000001</formula>
      <formula>1</formula>
    </cfRule>
  </conditionalFormatting>
  <conditionalFormatting sqref="C39">
    <cfRule type="cellIs" dxfId="4293" priority="457" operator="between">
      <formula>0.00000001</formula>
      <formula>1</formula>
    </cfRule>
  </conditionalFormatting>
  <conditionalFormatting sqref="C39">
    <cfRule type="cellIs" dxfId="4292" priority="456" operator="between">
      <formula>0.00000001</formula>
      <formula>1</formula>
    </cfRule>
  </conditionalFormatting>
  <conditionalFormatting sqref="C39">
    <cfRule type="cellIs" dxfId="4291" priority="455" operator="between">
      <formula>0.00000001</formula>
      <formula>1</formula>
    </cfRule>
  </conditionalFormatting>
  <conditionalFormatting sqref="C39">
    <cfRule type="cellIs" dxfId="4290" priority="454" operator="between">
      <formula>0.00000001</formula>
      <formula>1</formula>
    </cfRule>
  </conditionalFormatting>
  <conditionalFormatting sqref="C39">
    <cfRule type="cellIs" dxfId="4289" priority="453" operator="between">
      <formula>0.00000001</formula>
      <formula>1</formula>
    </cfRule>
  </conditionalFormatting>
  <conditionalFormatting sqref="C39">
    <cfRule type="cellIs" dxfId="4288" priority="452" operator="between">
      <formula>0.00000001</formula>
      <formula>1</formula>
    </cfRule>
  </conditionalFormatting>
  <conditionalFormatting sqref="C39">
    <cfRule type="cellIs" dxfId="4287" priority="451" operator="between">
      <formula>0.00000001</formula>
      <formula>1</formula>
    </cfRule>
  </conditionalFormatting>
  <conditionalFormatting sqref="C39">
    <cfRule type="cellIs" dxfId="4286" priority="450" operator="between">
      <formula>0.00000001</formula>
      <formula>1</formula>
    </cfRule>
  </conditionalFormatting>
  <conditionalFormatting sqref="C39">
    <cfRule type="cellIs" dxfId="4285" priority="448" operator="between">
      <formula>0.00000001</formula>
      <formula>1</formula>
    </cfRule>
  </conditionalFormatting>
  <conditionalFormatting sqref="C39">
    <cfRule type="cellIs" dxfId="4284" priority="445" operator="between">
      <formula>0.00000001</formula>
      <formula>1</formula>
    </cfRule>
  </conditionalFormatting>
  <conditionalFormatting sqref="F36 H36">
    <cfRule type="cellIs" dxfId="4283" priority="444" operator="between">
      <formula>".000001"</formula>
      <formula>".049"</formula>
    </cfRule>
  </conditionalFormatting>
  <conditionalFormatting sqref="F36">
    <cfRule type="cellIs" dxfId="4282" priority="443" operator="between">
      <formula>0.000001</formula>
      <formula>0.049999</formula>
    </cfRule>
  </conditionalFormatting>
  <conditionalFormatting sqref="H36">
    <cfRule type="cellIs" dxfId="4281" priority="442" operator="between">
      <formula>0.000001</formula>
      <formula>0.049999</formula>
    </cfRule>
  </conditionalFormatting>
  <conditionalFormatting sqref="C36">
    <cfRule type="cellIs" dxfId="4280" priority="432" operator="between">
      <formula>0.00000001</formula>
      <formula>1</formula>
    </cfRule>
  </conditionalFormatting>
  <conditionalFormatting sqref="C36">
    <cfRule type="cellIs" dxfId="4279" priority="430" operator="between">
      <formula>0.00000001</formula>
      <formula>1</formula>
    </cfRule>
  </conditionalFormatting>
  <conditionalFormatting sqref="C36">
    <cfRule type="cellIs" dxfId="4278" priority="429" operator="between">
      <formula>0.00000001</formula>
      <formula>1</formula>
    </cfRule>
  </conditionalFormatting>
  <conditionalFormatting sqref="C36">
    <cfRule type="cellIs" dxfId="4277" priority="441" operator="between">
      <formula>0.00000001</formula>
      <formula>1</formula>
    </cfRule>
  </conditionalFormatting>
  <conditionalFormatting sqref="C36">
    <cfRule type="cellIs" dxfId="4276" priority="440" operator="between">
      <formula>0.00000001</formula>
      <formula>1</formula>
    </cfRule>
  </conditionalFormatting>
  <conditionalFormatting sqref="C36">
    <cfRule type="cellIs" dxfId="4275" priority="439" operator="between">
      <formula>0.00000001</formula>
      <formula>1</formula>
    </cfRule>
  </conditionalFormatting>
  <conditionalFormatting sqref="C36">
    <cfRule type="cellIs" dxfId="4274" priority="438" operator="between">
      <formula>0.00000001</formula>
      <formula>1</formula>
    </cfRule>
  </conditionalFormatting>
  <conditionalFormatting sqref="C36">
    <cfRule type="cellIs" dxfId="4273" priority="437" operator="between">
      <formula>0.00000001</formula>
      <formula>1</formula>
    </cfRule>
  </conditionalFormatting>
  <conditionalFormatting sqref="C36">
    <cfRule type="cellIs" dxfId="4272" priority="436" operator="between">
      <formula>0.00000001</formula>
      <formula>1</formula>
    </cfRule>
  </conditionalFormatting>
  <conditionalFormatting sqref="C36">
    <cfRule type="cellIs" dxfId="4271" priority="435" operator="between">
      <formula>0.00000001</formula>
      <formula>1</formula>
    </cfRule>
  </conditionalFormatting>
  <conditionalFormatting sqref="C36">
    <cfRule type="cellIs" dxfId="4270" priority="434" operator="between">
      <formula>0.00000001</formula>
      <formula>1</formula>
    </cfRule>
  </conditionalFormatting>
  <conditionalFormatting sqref="C36">
    <cfRule type="cellIs" dxfId="4269" priority="433" operator="between">
      <formula>0.00000001</formula>
      <formula>1</formula>
    </cfRule>
  </conditionalFormatting>
  <conditionalFormatting sqref="C36">
    <cfRule type="cellIs" dxfId="4268" priority="431" operator="between">
      <formula>0.00000001</formula>
      <formula>1</formula>
    </cfRule>
  </conditionalFormatting>
  <conditionalFormatting sqref="C36">
    <cfRule type="cellIs" dxfId="4267" priority="428" operator="between">
      <formula>0.00000001</formula>
      <formula>1</formula>
    </cfRule>
  </conditionalFormatting>
  <conditionalFormatting sqref="C36">
    <cfRule type="cellIs" dxfId="4266" priority="395" operator="between">
      <formula>0.00000001</formula>
      <formula>1</formula>
    </cfRule>
  </conditionalFormatting>
  <conditionalFormatting sqref="C36">
    <cfRule type="cellIs" dxfId="4265" priority="398" operator="between">
      <formula>0.00000001</formula>
      <formula>1</formula>
    </cfRule>
  </conditionalFormatting>
  <conditionalFormatting sqref="C36">
    <cfRule type="cellIs" dxfId="4264" priority="396" operator="between">
      <formula>0.00000001</formula>
      <formula>1</formula>
    </cfRule>
  </conditionalFormatting>
  <conditionalFormatting sqref="C36">
    <cfRule type="cellIs" dxfId="4263" priority="426" operator="between">
      <formula>0.00000001</formula>
      <formula>1</formula>
    </cfRule>
  </conditionalFormatting>
  <conditionalFormatting sqref="C36">
    <cfRule type="cellIs" dxfId="4262" priority="424" operator="between">
      <formula>0.00000001</formula>
      <formula>1</formula>
    </cfRule>
  </conditionalFormatting>
  <conditionalFormatting sqref="C36">
    <cfRule type="cellIs" dxfId="4261" priority="422" operator="between">
      <formula>0.00000001</formula>
      <formula>1</formula>
    </cfRule>
  </conditionalFormatting>
  <conditionalFormatting sqref="C36">
    <cfRule type="cellIs" dxfId="4260" priority="401" operator="between">
      <formula>0.00000001</formula>
      <formula>1</formula>
    </cfRule>
  </conditionalFormatting>
  <conditionalFormatting sqref="C36">
    <cfRule type="cellIs" dxfId="4259" priority="399" operator="between">
      <formula>0.00000001</formula>
      <formula>1</formula>
    </cfRule>
  </conditionalFormatting>
  <conditionalFormatting sqref="C36">
    <cfRule type="cellIs" dxfId="4258" priority="393" operator="between">
      <formula>0.00000001</formula>
      <formula>1</formula>
    </cfRule>
  </conditionalFormatting>
  <conditionalFormatting sqref="C36">
    <cfRule type="cellIs" dxfId="4257" priority="427" operator="between">
      <formula>0.00000001</formula>
      <formula>1</formula>
    </cfRule>
  </conditionalFormatting>
  <conditionalFormatting sqref="C36">
    <cfRule type="cellIs" dxfId="4256" priority="425" operator="between">
      <formula>0.00000001</formula>
      <formula>1</formula>
    </cfRule>
  </conditionalFormatting>
  <conditionalFormatting sqref="C36">
    <cfRule type="cellIs" dxfId="4255" priority="423" operator="between">
      <formula>0.00000001</formula>
      <formula>1</formula>
    </cfRule>
  </conditionalFormatting>
  <conditionalFormatting sqref="C36">
    <cfRule type="cellIs" dxfId="4254" priority="421" operator="between">
      <formula>0.00000001</formula>
      <formula>1</formula>
    </cfRule>
  </conditionalFormatting>
  <conditionalFormatting sqref="C36">
    <cfRule type="cellIs" dxfId="4253" priority="420" operator="between">
      <formula>0.00000001</formula>
      <formula>1</formula>
    </cfRule>
  </conditionalFormatting>
  <conditionalFormatting sqref="C36">
    <cfRule type="cellIs" dxfId="4252" priority="403" operator="between">
      <formula>0.00000001</formula>
      <formula>1</formula>
    </cfRule>
  </conditionalFormatting>
  <conditionalFormatting sqref="C36">
    <cfRule type="cellIs" dxfId="4251" priority="419" operator="between">
      <formula>0.00000001</formula>
      <formula>1</formula>
    </cfRule>
  </conditionalFormatting>
  <conditionalFormatting sqref="I36">
    <cfRule type="cellIs" dxfId="4250" priority="418" operator="between">
      <formula>0.000001</formula>
      <formula>1</formula>
    </cfRule>
  </conditionalFormatting>
  <conditionalFormatting sqref="C36">
    <cfRule type="cellIs" dxfId="4249" priority="417" operator="between">
      <formula>0.00000001</formula>
      <formula>1</formula>
    </cfRule>
  </conditionalFormatting>
  <conditionalFormatting sqref="I36">
    <cfRule type="cellIs" dxfId="4248" priority="416" operator="between">
      <formula>0.000001</formula>
      <formula>1</formula>
    </cfRule>
  </conditionalFormatting>
  <conditionalFormatting sqref="I36">
    <cfRule type="cellIs" dxfId="4247" priority="408" operator="between">
      <formula>0.000001</formula>
      <formula>1</formula>
    </cfRule>
  </conditionalFormatting>
  <conditionalFormatting sqref="I36">
    <cfRule type="cellIs" dxfId="4246" priority="414" operator="between">
      <formula>0.000001</formula>
      <formula>1</formula>
    </cfRule>
  </conditionalFormatting>
  <conditionalFormatting sqref="C36">
    <cfRule type="cellIs" dxfId="4245" priority="415" operator="between">
      <formula>0.00000001</formula>
      <formula>1</formula>
    </cfRule>
  </conditionalFormatting>
  <conditionalFormatting sqref="I36">
    <cfRule type="cellIs" dxfId="4244" priority="412" operator="between">
      <formula>0.000001</formula>
      <formula>1</formula>
    </cfRule>
  </conditionalFormatting>
  <conditionalFormatting sqref="C36">
    <cfRule type="cellIs" dxfId="4243" priority="413" operator="between">
      <formula>0.00000001</formula>
      <formula>1</formula>
    </cfRule>
  </conditionalFormatting>
  <conditionalFormatting sqref="C36">
    <cfRule type="cellIs" dxfId="4242" priority="411" operator="between">
      <formula>0.00000001</formula>
      <formula>1</formula>
    </cfRule>
  </conditionalFormatting>
  <conditionalFormatting sqref="I36">
    <cfRule type="cellIs" dxfId="4241" priority="410" operator="between">
      <formula>0.000001</formula>
      <formula>1</formula>
    </cfRule>
  </conditionalFormatting>
  <conditionalFormatting sqref="C36">
    <cfRule type="cellIs" dxfId="4240" priority="409" operator="between">
      <formula>0.00000001</formula>
      <formula>1</formula>
    </cfRule>
  </conditionalFormatting>
  <conditionalFormatting sqref="I36">
    <cfRule type="cellIs" dxfId="4239" priority="406" operator="between">
      <formula>0.000001</formula>
      <formula>1</formula>
    </cfRule>
  </conditionalFormatting>
  <conditionalFormatting sqref="C36">
    <cfRule type="cellIs" dxfId="4238" priority="407" operator="between">
      <formula>0.00000001</formula>
      <formula>1</formula>
    </cfRule>
  </conditionalFormatting>
  <conditionalFormatting sqref="C36">
    <cfRule type="cellIs" dxfId="4237" priority="405" operator="between">
      <formula>0.00000001</formula>
      <formula>1</formula>
    </cfRule>
  </conditionalFormatting>
  <conditionalFormatting sqref="I36">
    <cfRule type="cellIs" dxfId="4236" priority="404" operator="between">
      <formula>0.000001</formula>
      <formula>1</formula>
    </cfRule>
  </conditionalFormatting>
  <conditionalFormatting sqref="C36">
    <cfRule type="cellIs" dxfId="4235" priority="402" operator="between">
      <formula>0.00000001</formula>
      <formula>1</formula>
    </cfRule>
  </conditionalFormatting>
  <conditionalFormatting sqref="C36">
    <cfRule type="cellIs" dxfId="4234" priority="400" operator="between">
      <formula>0.00000001</formula>
      <formula>1</formula>
    </cfRule>
  </conditionalFormatting>
  <conditionalFormatting sqref="C36">
    <cfRule type="cellIs" dxfId="4233" priority="397" operator="between">
      <formula>0.00000001</formula>
      <formula>1</formula>
    </cfRule>
  </conditionalFormatting>
  <conditionalFormatting sqref="C36">
    <cfRule type="cellIs" dxfId="4232" priority="394" operator="between">
      <formula>0.00000001</formula>
      <formula>1</formula>
    </cfRule>
  </conditionalFormatting>
  <conditionalFormatting sqref="C36">
    <cfRule type="cellIs" dxfId="4231" priority="392" operator="between">
      <formula>0.00000001</formula>
      <formula>1</formula>
    </cfRule>
  </conditionalFormatting>
  <conditionalFormatting sqref="C36">
    <cfRule type="cellIs" dxfId="4230" priority="390" operator="between">
      <formula>0.00000001</formula>
      <formula>1</formula>
    </cfRule>
  </conditionalFormatting>
  <conditionalFormatting sqref="C36">
    <cfRule type="cellIs" dxfId="4229" priority="391" operator="between">
      <formula>0.00000001</formula>
      <formula>1</formula>
    </cfRule>
  </conditionalFormatting>
  <conditionalFormatting sqref="C36">
    <cfRule type="cellIs" dxfId="4228" priority="389" operator="between">
      <formula>0.00000001</formula>
      <formula>1</formula>
    </cfRule>
  </conditionalFormatting>
  <conditionalFormatting sqref="C36">
    <cfRule type="cellIs" dxfId="4227" priority="388" operator="between">
      <formula>0.00000001</formula>
      <formula>1</formula>
    </cfRule>
  </conditionalFormatting>
  <conditionalFormatting sqref="C36">
    <cfRule type="cellIs" dxfId="4226" priority="378" operator="between">
      <formula>0.00000001</formula>
      <formula>1</formula>
    </cfRule>
  </conditionalFormatting>
  <conditionalFormatting sqref="C36">
    <cfRule type="cellIs" dxfId="4225" priority="376" operator="between">
      <formula>0.00000001</formula>
      <formula>1</formula>
    </cfRule>
  </conditionalFormatting>
  <conditionalFormatting sqref="C36">
    <cfRule type="cellIs" dxfId="4224" priority="375" operator="between">
      <formula>0.00000001</formula>
      <formula>1</formula>
    </cfRule>
  </conditionalFormatting>
  <conditionalFormatting sqref="C36">
    <cfRule type="cellIs" dxfId="4223" priority="387" operator="between">
      <formula>0.00000001</formula>
      <formula>1</formula>
    </cfRule>
  </conditionalFormatting>
  <conditionalFormatting sqref="C36">
    <cfRule type="cellIs" dxfId="4222" priority="386" operator="between">
      <formula>0.00000001</formula>
      <formula>1</formula>
    </cfRule>
  </conditionalFormatting>
  <conditionalFormatting sqref="C36">
    <cfRule type="cellIs" dxfId="4221" priority="385" operator="between">
      <formula>0.00000001</formula>
      <formula>1</formula>
    </cfRule>
  </conditionalFormatting>
  <conditionalFormatting sqref="C36">
    <cfRule type="cellIs" dxfId="4220" priority="384" operator="between">
      <formula>0.00000001</formula>
      <formula>1</formula>
    </cfRule>
  </conditionalFormatting>
  <conditionalFormatting sqref="C36">
    <cfRule type="cellIs" dxfId="4219" priority="383" operator="between">
      <formula>0.00000001</formula>
      <formula>1</formula>
    </cfRule>
  </conditionalFormatting>
  <conditionalFormatting sqref="C36">
    <cfRule type="cellIs" dxfId="4218" priority="382" operator="between">
      <formula>0.00000001</formula>
      <formula>1</formula>
    </cfRule>
  </conditionalFormatting>
  <conditionalFormatting sqref="C36">
    <cfRule type="cellIs" dxfId="4217" priority="381" operator="between">
      <formula>0.00000001</formula>
      <formula>1</formula>
    </cfRule>
  </conditionalFormatting>
  <conditionalFormatting sqref="C36">
    <cfRule type="cellIs" dxfId="4216" priority="380" operator="between">
      <formula>0.00000001</formula>
      <formula>1</formula>
    </cfRule>
  </conditionalFormatting>
  <conditionalFormatting sqref="C36">
    <cfRule type="cellIs" dxfId="4215" priority="379" operator="between">
      <formula>0.00000001</formula>
      <formula>1</formula>
    </cfRule>
  </conditionalFormatting>
  <conditionalFormatting sqref="C36">
    <cfRule type="cellIs" dxfId="4214" priority="377" operator="between">
      <formula>0.00000001</formula>
      <formula>1</formula>
    </cfRule>
  </conditionalFormatting>
  <conditionalFormatting sqref="C36">
    <cfRule type="cellIs" dxfId="4213" priority="374" operator="between">
      <formula>0.00000001</formula>
      <formula>1</formula>
    </cfRule>
  </conditionalFormatting>
  <conditionalFormatting sqref="C37">
    <cfRule type="cellIs" dxfId="4212" priority="364" operator="between">
      <formula>0.00000001</formula>
      <formula>1</formula>
    </cfRule>
  </conditionalFormatting>
  <conditionalFormatting sqref="C37">
    <cfRule type="cellIs" dxfId="4211" priority="362" operator="between">
      <formula>0.00000001</formula>
      <formula>1</formula>
    </cfRule>
  </conditionalFormatting>
  <conditionalFormatting sqref="C37">
    <cfRule type="cellIs" dxfId="4210" priority="361" operator="between">
      <formula>0.00000001</formula>
      <formula>1</formula>
    </cfRule>
  </conditionalFormatting>
  <conditionalFormatting sqref="C37">
    <cfRule type="cellIs" dxfId="4209" priority="373" operator="between">
      <formula>0.00000001</formula>
      <formula>1</formula>
    </cfRule>
  </conditionalFormatting>
  <conditionalFormatting sqref="C37">
    <cfRule type="cellIs" dxfId="4208" priority="372" operator="between">
      <formula>0.00000001</formula>
      <formula>1</formula>
    </cfRule>
  </conditionalFormatting>
  <conditionalFormatting sqref="C37">
    <cfRule type="cellIs" dxfId="4207" priority="371" operator="between">
      <formula>0.00000001</formula>
      <formula>1</formula>
    </cfRule>
  </conditionalFormatting>
  <conditionalFormatting sqref="C37">
    <cfRule type="cellIs" dxfId="4206" priority="370" operator="between">
      <formula>0.00000001</formula>
      <formula>1</formula>
    </cfRule>
  </conditionalFormatting>
  <conditionalFormatting sqref="C37">
    <cfRule type="cellIs" dxfId="4205" priority="369" operator="between">
      <formula>0.00000001</formula>
      <formula>1</formula>
    </cfRule>
  </conditionalFormatting>
  <conditionalFormatting sqref="C37">
    <cfRule type="cellIs" dxfId="4204" priority="368" operator="between">
      <formula>0.00000001</formula>
      <formula>1</formula>
    </cfRule>
  </conditionalFormatting>
  <conditionalFormatting sqref="C37">
    <cfRule type="cellIs" dxfId="4203" priority="367" operator="between">
      <formula>0.00000001</formula>
      <formula>1</formula>
    </cfRule>
  </conditionalFormatting>
  <conditionalFormatting sqref="C37">
    <cfRule type="cellIs" dxfId="4202" priority="366" operator="between">
      <formula>0.00000001</formula>
      <formula>1</formula>
    </cfRule>
  </conditionalFormatting>
  <conditionalFormatting sqref="C37">
    <cfRule type="cellIs" dxfId="4201" priority="365" operator="between">
      <formula>0.00000001</formula>
      <formula>1</formula>
    </cfRule>
  </conditionalFormatting>
  <conditionalFormatting sqref="C37">
    <cfRule type="cellIs" dxfId="4200" priority="363" operator="between">
      <formula>0.00000001</formula>
      <formula>1</formula>
    </cfRule>
  </conditionalFormatting>
  <conditionalFormatting sqref="C37">
    <cfRule type="cellIs" dxfId="4199" priority="360" operator="between">
      <formula>0.00000001</formula>
      <formula>1</formula>
    </cfRule>
  </conditionalFormatting>
  <conditionalFormatting sqref="C37">
    <cfRule type="cellIs" dxfId="4198" priority="327" operator="between">
      <formula>0.00000001</formula>
      <formula>1</formula>
    </cfRule>
  </conditionalFormatting>
  <conditionalFormatting sqref="C37">
    <cfRule type="cellIs" dxfId="4197" priority="330" operator="between">
      <formula>0.00000001</formula>
      <formula>1</formula>
    </cfRule>
  </conditionalFormatting>
  <conditionalFormatting sqref="C37">
    <cfRule type="cellIs" dxfId="4196" priority="328" operator="between">
      <formula>0.00000001</formula>
      <formula>1</formula>
    </cfRule>
  </conditionalFormatting>
  <conditionalFormatting sqref="C37">
    <cfRule type="cellIs" dxfId="4195" priority="358" operator="between">
      <formula>0.00000001</formula>
      <formula>1</formula>
    </cfRule>
  </conditionalFormatting>
  <conditionalFormatting sqref="C37">
    <cfRule type="cellIs" dxfId="4194" priority="356" operator="between">
      <formula>0.00000001</formula>
      <formula>1</formula>
    </cfRule>
  </conditionalFormatting>
  <conditionalFormatting sqref="C37">
    <cfRule type="cellIs" dxfId="4193" priority="354" operator="between">
      <formula>0.00000001</formula>
      <formula>1</formula>
    </cfRule>
  </conditionalFormatting>
  <conditionalFormatting sqref="C37">
    <cfRule type="cellIs" dxfId="4192" priority="333" operator="between">
      <formula>0.00000001</formula>
      <formula>1</formula>
    </cfRule>
  </conditionalFormatting>
  <conditionalFormatting sqref="C37">
    <cfRule type="cellIs" dxfId="4191" priority="331" operator="between">
      <formula>0.00000001</formula>
      <formula>1</formula>
    </cfRule>
  </conditionalFormatting>
  <conditionalFormatting sqref="C37">
    <cfRule type="cellIs" dxfId="4190" priority="325" operator="between">
      <formula>0.00000001</formula>
      <formula>1</formula>
    </cfRule>
  </conditionalFormatting>
  <conditionalFormatting sqref="C37">
    <cfRule type="cellIs" dxfId="4189" priority="359" operator="between">
      <formula>0.00000001</formula>
      <formula>1</formula>
    </cfRule>
  </conditionalFormatting>
  <conditionalFormatting sqref="C37">
    <cfRule type="cellIs" dxfId="4188" priority="357" operator="between">
      <formula>0.00000001</formula>
      <formula>1</formula>
    </cfRule>
  </conditionalFormatting>
  <conditionalFormatting sqref="C37">
    <cfRule type="cellIs" dxfId="4187" priority="355" operator="between">
      <formula>0.00000001</formula>
      <formula>1</formula>
    </cfRule>
  </conditionalFormatting>
  <conditionalFormatting sqref="C37">
    <cfRule type="cellIs" dxfId="4186" priority="353" operator="between">
      <formula>0.00000001</formula>
      <formula>1</formula>
    </cfRule>
  </conditionalFormatting>
  <conditionalFormatting sqref="C37">
    <cfRule type="cellIs" dxfId="4185" priority="352" operator="between">
      <formula>0.00000001</formula>
      <formula>1</formula>
    </cfRule>
  </conditionalFormatting>
  <conditionalFormatting sqref="C37">
    <cfRule type="cellIs" dxfId="4184" priority="335" operator="between">
      <formula>0.00000001</formula>
      <formula>1</formula>
    </cfRule>
  </conditionalFormatting>
  <conditionalFormatting sqref="C37">
    <cfRule type="cellIs" dxfId="4183" priority="351" operator="between">
      <formula>0.00000001</formula>
      <formula>1</formula>
    </cfRule>
  </conditionalFormatting>
  <conditionalFormatting sqref="I37">
    <cfRule type="cellIs" dxfId="4182" priority="350" operator="between">
      <formula>0.000001</formula>
      <formula>1</formula>
    </cfRule>
  </conditionalFormatting>
  <conditionalFormatting sqref="C37">
    <cfRule type="cellIs" dxfId="4181" priority="349" operator="between">
      <formula>0.00000001</formula>
      <formula>1</formula>
    </cfRule>
  </conditionalFormatting>
  <conditionalFormatting sqref="I37">
    <cfRule type="cellIs" dxfId="4180" priority="348" operator="between">
      <formula>0.000001</formula>
      <formula>1</formula>
    </cfRule>
  </conditionalFormatting>
  <conditionalFormatting sqref="I37">
    <cfRule type="cellIs" dxfId="4179" priority="340" operator="between">
      <formula>0.000001</formula>
      <formula>1</formula>
    </cfRule>
  </conditionalFormatting>
  <conditionalFormatting sqref="I37">
    <cfRule type="cellIs" dxfId="4178" priority="346" operator="between">
      <formula>0.000001</formula>
      <formula>1</formula>
    </cfRule>
  </conditionalFormatting>
  <conditionalFormatting sqref="C37">
    <cfRule type="cellIs" dxfId="4177" priority="347" operator="between">
      <formula>0.00000001</formula>
      <formula>1</formula>
    </cfRule>
  </conditionalFormatting>
  <conditionalFormatting sqref="I37">
    <cfRule type="cellIs" dxfId="4176" priority="344" operator="between">
      <formula>0.000001</formula>
      <formula>1</formula>
    </cfRule>
  </conditionalFormatting>
  <conditionalFormatting sqref="C37">
    <cfRule type="cellIs" dxfId="4175" priority="345" operator="between">
      <formula>0.00000001</formula>
      <formula>1</formula>
    </cfRule>
  </conditionalFormatting>
  <conditionalFormatting sqref="C37">
    <cfRule type="cellIs" dxfId="4174" priority="343" operator="between">
      <formula>0.00000001</formula>
      <formula>1</formula>
    </cfRule>
  </conditionalFormatting>
  <conditionalFormatting sqref="I37">
    <cfRule type="cellIs" dxfId="4173" priority="342" operator="between">
      <formula>0.000001</formula>
      <formula>1</formula>
    </cfRule>
  </conditionalFormatting>
  <conditionalFormatting sqref="C37">
    <cfRule type="cellIs" dxfId="4172" priority="341" operator="between">
      <formula>0.00000001</formula>
      <formula>1</formula>
    </cfRule>
  </conditionalFormatting>
  <conditionalFormatting sqref="I37">
    <cfRule type="cellIs" dxfId="4171" priority="338" operator="between">
      <formula>0.000001</formula>
      <formula>1</formula>
    </cfRule>
  </conditionalFormatting>
  <conditionalFormatting sqref="C37">
    <cfRule type="cellIs" dxfId="4170" priority="339" operator="between">
      <formula>0.00000001</formula>
      <formula>1</formula>
    </cfRule>
  </conditionalFormatting>
  <conditionalFormatting sqref="C37">
    <cfRule type="cellIs" dxfId="4169" priority="337" operator="between">
      <formula>0.00000001</formula>
      <formula>1</formula>
    </cfRule>
  </conditionalFormatting>
  <conditionalFormatting sqref="I37">
    <cfRule type="cellIs" dxfId="4168" priority="336" operator="between">
      <formula>0.000001</formula>
      <formula>1</formula>
    </cfRule>
  </conditionalFormatting>
  <conditionalFormatting sqref="C37">
    <cfRule type="cellIs" dxfId="4167" priority="334" operator="between">
      <formula>0.00000001</formula>
      <formula>1</formula>
    </cfRule>
  </conditionalFormatting>
  <conditionalFormatting sqref="C37">
    <cfRule type="cellIs" dxfId="4166" priority="332" operator="between">
      <formula>0.00000001</formula>
      <formula>1</formula>
    </cfRule>
  </conditionalFormatting>
  <conditionalFormatting sqref="C37">
    <cfRule type="cellIs" dxfId="4165" priority="329" operator="between">
      <formula>0.00000001</formula>
      <formula>1</formula>
    </cfRule>
  </conditionalFormatting>
  <conditionalFormatting sqref="C37">
    <cfRule type="cellIs" dxfId="4164" priority="326" operator="between">
      <formula>0.00000001</formula>
      <formula>1</formula>
    </cfRule>
  </conditionalFormatting>
  <conditionalFormatting sqref="C37">
    <cfRule type="cellIs" dxfId="4163" priority="324" operator="between">
      <formula>0.00000001</formula>
      <formula>1</formula>
    </cfRule>
  </conditionalFormatting>
  <conditionalFormatting sqref="C37">
    <cfRule type="cellIs" dxfId="4162" priority="322" operator="between">
      <formula>0.00000001</formula>
      <formula>1</formula>
    </cfRule>
  </conditionalFormatting>
  <conditionalFormatting sqref="C37">
    <cfRule type="cellIs" dxfId="4161" priority="323" operator="between">
      <formula>0.00000001</formula>
      <formula>1</formula>
    </cfRule>
  </conditionalFormatting>
  <conditionalFormatting sqref="C37">
    <cfRule type="cellIs" dxfId="4160" priority="321" operator="between">
      <formula>0.00000001</formula>
      <formula>1</formula>
    </cfRule>
  </conditionalFormatting>
  <conditionalFormatting sqref="C37">
    <cfRule type="cellIs" dxfId="4159" priority="320" operator="between">
      <formula>0.00000001</formula>
      <formula>1</formula>
    </cfRule>
  </conditionalFormatting>
  <conditionalFormatting sqref="C37">
    <cfRule type="cellIs" dxfId="4158" priority="310" operator="between">
      <formula>0.00000001</formula>
      <formula>1</formula>
    </cfRule>
  </conditionalFormatting>
  <conditionalFormatting sqref="C37">
    <cfRule type="cellIs" dxfId="4157" priority="308" operator="between">
      <formula>0.00000001</formula>
      <formula>1</formula>
    </cfRule>
  </conditionalFormatting>
  <conditionalFormatting sqref="C37">
    <cfRule type="cellIs" dxfId="4156" priority="307" operator="between">
      <formula>0.00000001</formula>
      <formula>1</formula>
    </cfRule>
  </conditionalFormatting>
  <conditionalFormatting sqref="C37">
    <cfRule type="cellIs" dxfId="4155" priority="319" operator="between">
      <formula>0.00000001</formula>
      <formula>1</formula>
    </cfRule>
  </conditionalFormatting>
  <conditionalFormatting sqref="C37">
    <cfRule type="cellIs" dxfId="4154" priority="318" operator="between">
      <formula>0.00000001</formula>
      <formula>1</formula>
    </cfRule>
  </conditionalFormatting>
  <conditionalFormatting sqref="C37">
    <cfRule type="cellIs" dxfId="4153" priority="317" operator="between">
      <formula>0.00000001</formula>
      <formula>1</formula>
    </cfRule>
  </conditionalFormatting>
  <conditionalFormatting sqref="C37">
    <cfRule type="cellIs" dxfId="4152" priority="316" operator="between">
      <formula>0.00000001</formula>
      <formula>1</formula>
    </cfRule>
  </conditionalFormatting>
  <conditionalFormatting sqref="C37">
    <cfRule type="cellIs" dxfId="4151" priority="315" operator="between">
      <formula>0.00000001</formula>
      <formula>1</formula>
    </cfRule>
  </conditionalFormatting>
  <conditionalFormatting sqref="C37">
    <cfRule type="cellIs" dxfId="4150" priority="314" operator="between">
      <formula>0.00000001</formula>
      <formula>1</formula>
    </cfRule>
  </conditionalFormatting>
  <conditionalFormatting sqref="C37">
    <cfRule type="cellIs" dxfId="4149" priority="313" operator="between">
      <formula>0.00000001</formula>
      <formula>1</formula>
    </cfRule>
  </conditionalFormatting>
  <conditionalFormatting sqref="C37">
    <cfRule type="cellIs" dxfId="4148" priority="312" operator="between">
      <formula>0.00000001</formula>
      <formula>1</formula>
    </cfRule>
  </conditionalFormatting>
  <conditionalFormatting sqref="C37">
    <cfRule type="cellIs" dxfId="4147" priority="311" operator="between">
      <formula>0.00000001</formula>
      <formula>1</formula>
    </cfRule>
  </conditionalFormatting>
  <conditionalFormatting sqref="C37">
    <cfRule type="cellIs" dxfId="4146" priority="309" operator="between">
      <formula>0.00000001</formula>
      <formula>1</formula>
    </cfRule>
  </conditionalFormatting>
  <conditionalFormatting sqref="C37">
    <cfRule type="cellIs" dxfId="4145" priority="306" operator="between">
      <formula>0.00000001</formula>
      <formula>1</formula>
    </cfRule>
  </conditionalFormatting>
  <conditionalFormatting sqref="C38">
    <cfRule type="cellIs" dxfId="4144" priority="296" operator="between">
      <formula>0.00000001</formula>
      <formula>1</formula>
    </cfRule>
  </conditionalFormatting>
  <conditionalFormatting sqref="C38">
    <cfRule type="cellIs" dxfId="4143" priority="294" operator="between">
      <formula>0.00000001</formula>
      <formula>1</formula>
    </cfRule>
  </conditionalFormatting>
  <conditionalFormatting sqref="C38">
    <cfRule type="cellIs" dxfId="4142" priority="293" operator="between">
      <formula>0.00000001</formula>
      <formula>1</formula>
    </cfRule>
  </conditionalFormatting>
  <conditionalFormatting sqref="C38">
    <cfRule type="cellIs" dxfId="4141" priority="305" operator="between">
      <formula>0.00000001</formula>
      <formula>1</formula>
    </cfRule>
  </conditionalFormatting>
  <conditionalFormatting sqref="C38">
    <cfRule type="cellIs" dxfId="4140" priority="304" operator="between">
      <formula>0.00000001</formula>
      <formula>1</formula>
    </cfRule>
  </conditionalFormatting>
  <conditionalFormatting sqref="C38">
    <cfRule type="cellIs" dxfId="4139" priority="303" operator="between">
      <formula>0.00000001</formula>
      <formula>1</formula>
    </cfRule>
  </conditionalFormatting>
  <conditionalFormatting sqref="C38">
    <cfRule type="cellIs" dxfId="4138" priority="302" operator="between">
      <formula>0.00000001</formula>
      <formula>1</formula>
    </cfRule>
  </conditionalFormatting>
  <conditionalFormatting sqref="C38">
    <cfRule type="cellIs" dxfId="4137" priority="301" operator="between">
      <formula>0.00000001</formula>
      <formula>1</formula>
    </cfRule>
  </conditionalFormatting>
  <conditionalFormatting sqref="C38">
    <cfRule type="cellIs" dxfId="4136" priority="300" operator="between">
      <formula>0.00000001</formula>
      <formula>1</formula>
    </cfRule>
  </conditionalFormatting>
  <conditionalFormatting sqref="C38">
    <cfRule type="cellIs" dxfId="4135" priority="299" operator="between">
      <formula>0.00000001</formula>
      <formula>1</formula>
    </cfRule>
  </conditionalFormatting>
  <conditionalFormatting sqref="C38">
    <cfRule type="cellIs" dxfId="4134" priority="298" operator="between">
      <formula>0.00000001</formula>
      <formula>1</formula>
    </cfRule>
  </conditionalFormatting>
  <conditionalFormatting sqref="C38">
    <cfRule type="cellIs" dxfId="4133" priority="297" operator="between">
      <formula>0.00000001</formula>
      <formula>1</formula>
    </cfRule>
  </conditionalFormatting>
  <conditionalFormatting sqref="C38">
    <cfRule type="cellIs" dxfId="4132" priority="295" operator="between">
      <formula>0.00000001</formula>
      <formula>1</formula>
    </cfRule>
  </conditionalFormatting>
  <conditionalFormatting sqref="C38">
    <cfRule type="cellIs" dxfId="4131" priority="292" operator="between">
      <formula>0.00000001</formula>
      <formula>1</formula>
    </cfRule>
  </conditionalFormatting>
  <conditionalFormatting sqref="C38">
    <cfRule type="cellIs" dxfId="4130" priority="259" operator="between">
      <formula>0.00000001</formula>
      <formula>1</formula>
    </cfRule>
  </conditionalFormatting>
  <conditionalFormatting sqref="C38">
    <cfRule type="cellIs" dxfId="4129" priority="262" operator="between">
      <formula>0.00000001</formula>
      <formula>1</formula>
    </cfRule>
  </conditionalFormatting>
  <conditionalFormatting sqref="C38">
    <cfRule type="cellIs" dxfId="4128" priority="260" operator="between">
      <formula>0.00000001</formula>
      <formula>1</formula>
    </cfRule>
  </conditionalFormatting>
  <conditionalFormatting sqref="C38">
    <cfRule type="cellIs" dxfId="4127" priority="290" operator="between">
      <formula>0.00000001</formula>
      <formula>1</formula>
    </cfRule>
  </conditionalFormatting>
  <conditionalFormatting sqref="C38">
    <cfRule type="cellIs" dxfId="4126" priority="288" operator="between">
      <formula>0.00000001</formula>
      <formula>1</formula>
    </cfRule>
  </conditionalFormatting>
  <conditionalFormatting sqref="C38">
    <cfRule type="cellIs" dxfId="4125" priority="286" operator="between">
      <formula>0.00000001</formula>
      <formula>1</formula>
    </cfRule>
  </conditionalFormatting>
  <conditionalFormatting sqref="C38">
    <cfRule type="cellIs" dxfId="4124" priority="265" operator="between">
      <formula>0.00000001</formula>
      <formula>1</formula>
    </cfRule>
  </conditionalFormatting>
  <conditionalFormatting sqref="C38">
    <cfRule type="cellIs" dxfId="4123" priority="263" operator="between">
      <formula>0.00000001</formula>
      <formula>1</formula>
    </cfRule>
  </conditionalFormatting>
  <conditionalFormatting sqref="C38">
    <cfRule type="cellIs" dxfId="4122" priority="257" operator="between">
      <formula>0.00000001</formula>
      <formula>1</formula>
    </cfRule>
  </conditionalFormatting>
  <conditionalFormatting sqref="C38">
    <cfRule type="cellIs" dxfId="4121" priority="291" operator="between">
      <formula>0.00000001</formula>
      <formula>1</formula>
    </cfRule>
  </conditionalFormatting>
  <conditionalFormatting sqref="C38">
    <cfRule type="cellIs" dxfId="4120" priority="289" operator="between">
      <formula>0.00000001</formula>
      <formula>1</formula>
    </cfRule>
  </conditionalFormatting>
  <conditionalFormatting sqref="C38">
    <cfRule type="cellIs" dxfId="4119" priority="287" operator="between">
      <formula>0.00000001</formula>
      <formula>1</formula>
    </cfRule>
  </conditionalFormatting>
  <conditionalFormatting sqref="C38">
    <cfRule type="cellIs" dxfId="4118" priority="285" operator="between">
      <formula>0.00000001</formula>
      <formula>1</formula>
    </cfRule>
  </conditionalFormatting>
  <conditionalFormatting sqref="C38">
    <cfRule type="cellIs" dxfId="4117" priority="284" operator="between">
      <formula>0.00000001</formula>
      <formula>1</formula>
    </cfRule>
  </conditionalFormatting>
  <conditionalFormatting sqref="C38">
    <cfRule type="cellIs" dxfId="4116" priority="267" operator="between">
      <formula>0.00000001</formula>
      <formula>1</formula>
    </cfRule>
  </conditionalFormatting>
  <conditionalFormatting sqref="C38">
    <cfRule type="cellIs" dxfId="4115" priority="283" operator="between">
      <formula>0.00000001</formula>
      <formula>1</formula>
    </cfRule>
  </conditionalFormatting>
  <conditionalFormatting sqref="I38">
    <cfRule type="cellIs" dxfId="4114" priority="282" operator="between">
      <formula>0.000001</formula>
      <formula>1</formula>
    </cfRule>
  </conditionalFormatting>
  <conditionalFormatting sqref="C38">
    <cfRule type="cellIs" dxfId="4113" priority="281" operator="between">
      <formula>0.00000001</formula>
      <formula>1</formula>
    </cfRule>
  </conditionalFormatting>
  <conditionalFormatting sqref="I38">
    <cfRule type="cellIs" dxfId="4112" priority="280" operator="between">
      <formula>0.000001</formula>
      <formula>1</formula>
    </cfRule>
  </conditionalFormatting>
  <conditionalFormatting sqref="I38">
    <cfRule type="cellIs" dxfId="4111" priority="272" operator="between">
      <formula>0.000001</formula>
      <formula>1</formula>
    </cfRule>
  </conditionalFormatting>
  <conditionalFormatting sqref="I38">
    <cfRule type="cellIs" dxfId="4110" priority="278" operator="between">
      <formula>0.000001</formula>
      <formula>1</formula>
    </cfRule>
  </conditionalFormatting>
  <conditionalFormatting sqref="C38">
    <cfRule type="cellIs" dxfId="4109" priority="279" operator="between">
      <formula>0.00000001</formula>
      <formula>1</formula>
    </cfRule>
  </conditionalFormatting>
  <conditionalFormatting sqref="I38">
    <cfRule type="cellIs" dxfId="4108" priority="276" operator="between">
      <formula>0.000001</formula>
      <formula>1</formula>
    </cfRule>
  </conditionalFormatting>
  <conditionalFormatting sqref="C38">
    <cfRule type="cellIs" dxfId="4107" priority="277" operator="between">
      <formula>0.00000001</formula>
      <formula>1</formula>
    </cfRule>
  </conditionalFormatting>
  <conditionalFormatting sqref="C38">
    <cfRule type="cellIs" dxfId="4106" priority="275" operator="between">
      <formula>0.00000001</formula>
      <formula>1</formula>
    </cfRule>
  </conditionalFormatting>
  <conditionalFormatting sqref="I38">
    <cfRule type="cellIs" dxfId="4105" priority="274" operator="between">
      <formula>0.000001</formula>
      <formula>1</formula>
    </cfRule>
  </conditionalFormatting>
  <conditionalFormatting sqref="C38">
    <cfRule type="cellIs" dxfId="4104" priority="273" operator="between">
      <formula>0.00000001</formula>
      <formula>1</formula>
    </cfRule>
  </conditionalFormatting>
  <conditionalFormatting sqref="I38">
    <cfRule type="cellIs" dxfId="4103" priority="270" operator="between">
      <formula>0.000001</formula>
      <formula>1</formula>
    </cfRule>
  </conditionalFormatting>
  <conditionalFormatting sqref="C38">
    <cfRule type="cellIs" dxfId="4102" priority="271" operator="between">
      <formula>0.00000001</formula>
      <formula>1</formula>
    </cfRule>
  </conditionalFormatting>
  <conditionalFormatting sqref="C38">
    <cfRule type="cellIs" dxfId="4101" priority="269" operator="between">
      <formula>0.00000001</formula>
      <formula>1</formula>
    </cfRule>
  </conditionalFormatting>
  <conditionalFormatting sqref="I38">
    <cfRule type="cellIs" dxfId="4100" priority="268" operator="between">
      <formula>0.000001</formula>
      <formula>1</formula>
    </cfRule>
  </conditionalFormatting>
  <conditionalFormatting sqref="C38">
    <cfRule type="cellIs" dxfId="4099" priority="266" operator="between">
      <formula>0.00000001</formula>
      <formula>1</formula>
    </cfRule>
  </conditionalFormatting>
  <conditionalFormatting sqref="C38">
    <cfRule type="cellIs" dxfId="4098" priority="264" operator="between">
      <formula>0.00000001</formula>
      <formula>1</formula>
    </cfRule>
  </conditionalFormatting>
  <conditionalFormatting sqref="C38">
    <cfRule type="cellIs" dxfId="4097" priority="261" operator="between">
      <formula>0.00000001</formula>
      <formula>1</formula>
    </cfRule>
  </conditionalFormatting>
  <conditionalFormatting sqref="C38">
    <cfRule type="cellIs" dxfId="4096" priority="258" operator="between">
      <formula>0.00000001</formula>
      <formula>1</formula>
    </cfRule>
  </conditionalFormatting>
  <conditionalFormatting sqref="C38">
    <cfRule type="cellIs" dxfId="4095" priority="256" operator="between">
      <formula>0.00000001</formula>
      <formula>1</formula>
    </cfRule>
  </conditionalFormatting>
  <conditionalFormatting sqref="C38">
    <cfRule type="cellIs" dxfId="4094" priority="254" operator="between">
      <formula>0.00000001</formula>
      <formula>1</formula>
    </cfRule>
  </conditionalFormatting>
  <conditionalFormatting sqref="C38">
    <cfRule type="cellIs" dxfId="4093" priority="255" operator="between">
      <formula>0.00000001</formula>
      <formula>1</formula>
    </cfRule>
  </conditionalFormatting>
  <conditionalFormatting sqref="C38">
    <cfRule type="cellIs" dxfId="4092" priority="253" operator="between">
      <formula>0.00000001</formula>
      <formula>1</formula>
    </cfRule>
  </conditionalFormatting>
  <conditionalFormatting sqref="C38">
    <cfRule type="cellIs" dxfId="4091" priority="252" operator="between">
      <formula>0.00000001</formula>
      <formula>1</formula>
    </cfRule>
  </conditionalFormatting>
  <conditionalFormatting sqref="C38">
    <cfRule type="cellIs" dxfId="4090" priority="242" operator="between">
      <formula>0.00000001</formula>
      <formula>1</formula>
    </cfRule>
  </conditionalFormatting>
  <conditionalFormatting sqref="C38">
    <cfRule type="cellIs" dxfId="4089" priority="240" operator="between">
      <formula>0.00000001</formula>
      <formula>1</formula>
    </cfRule>
  </conditionalFormatting>
  <conditionalFormatting sqref="C38">
    <cfRule type="cellIs" dxfId="4088" priority="239" operator="between">
      <formula>0.00000001</formula>
      <formula>1</formula>
    </cfRule>
  </conditionalFormatting>
  <conditionalFormatting sqref="C38">
    <cfRule type="cellIs" dxfId="4087" priority="251" operator="between">
      <formula>0.00000001</formula>
      <formula>1</formula>
    </cfRule>
  </conditionalFormatting>
  <conditionalFormatting sqref="C38">
    <cfRule type="cellIs" dxfId="4086" priority="250" operator="between">
      <formula>0.00000001</formula>
      <formula>1</formula>
    </cfRule>
  </conditionalFormatting>
  <conditionalFormatting sqref="C38">
    <cfRule type="cellIs" dxfId="4085" priority="249" operator="between">
      <formula>0.00000001</formula>
      <formula>1</formula>
    </cfRule>
  </conditionalFormatting>
  <conditionalFormatting sqref="C38">
    <cfRule type="cellIs" dxfId="4084" priority="248" operator="between">
      <formula>0.00000001</formula>
      <formula>1</formula>
    </cfRule>
  </conditionalFormatting>
  <conditionalFormatting sqref="C38">
    <cfRule type="cellIs" dxfId="4083" priority="247" operator="between">
      <formula>0.00000001</formula>
      <formula>1</formula>
    </cfRule>
  </conditionalFormatting>
  <conditionalFormatting sqref="C38">
    <cfRule type="cellIs" dxfId="4082" priority="246" operator="between">
      <formula>0.00000001</formula>
      <formula>1</formula>
    </cfRule>
  </conditionalFormatting>
  <conditionalFormatting sqref="C38">
    <cfRule type="cellIs" dxfId="4081" priority="245" operator="between">
      <formula>0.00000001</formula>
      <formula>1</formula>
    </cfRule>
  </conditionalFormatting>
  <conditionalFormatting sqref="C38">
    <cfRule type="cellIs" dxfId="4080" priority="244" operator="between">
      <formula>0.00000001</formula>
      <formula>1</formula>
    </cfRule>
  </conditionalFormatting>
  <conditionalFormatting sqref="C38">
    <cfRule type="cellIs" dxfId="4079" priority="243" operator="between">
      <formula>0.00000001</formula>
      <formula>1</formula>
    </cfRule>
  </conditionalFormatting>
  <conditionalFormatting sqref="C38">
    <cfRule type="cellIs" dxfId="4078" priority="241" operator="between">
      <formula>0.00000001</formula>
      <formula>1</formula>
    </cfRule>
  </conditionalFormatting>
  <conditionalFormatting sqref="C38">
    <cfRule type="cellIs" dxfId="4077" priority="238" operator="between">
      <formula>0.00000001</formula>
      <formula>1</formula>
    </cfRule>
  </conditionalFormatting>
  <conditionalFormatting sqref="C37">
    <cfRule type="cellIs" dxfId="4076" priority="228" operator="between">
      <formula>0.00000001</formula>
      <formula>1</formula>
    </cfRule>
  </conditionalFormatting>
  <conditionalFormatting sqref="C37">
    <cfRule type="cellIs" dxfId="4075" priority="226" operator="between">
      <formula>0.00000001</formula>
      <formula>1</formula>
    </cfRule>
  </conditionalFormatting>
  <conditionalFormatting sqref="C37">
    <cfRule type="cellIs" dxfId="4074" priority="225" operator="between">
      <formula>0.00000001</formula>
      <formula>1</formula>
    </cfRule>
  </conditionalFormatting>
  <conditionalFormatting sqref="C37">
    <cfRule type="cellIs" dxfId="4073" priority="237" operator="between">
      <formula>0.00000001</formula>
      <formula>1</formula>
    </cfRule>
  </conditionalFormatting>
  <conditionalFormatting sqref="C37">
    <cfRule type="cellIs" dxfId="4072" priority="236" operator="between">
      <formula>0.00000001</formula>
      <formula>1</formula>
    </cfRule>
  </conditionalFormatting>
  <conditionalFormatting sqref="C37">
    <cfRule type="cellIs" dxfId="4071" priority="235" operator="between">
      <formula>0.00000001</formula>
      <formula>1</formula>
    </cfRule>
  </conditionalFormatting>
  <conditionalFormatting sqref="C37">
    <cfRule type="cellIs" dxfId="4070" priority="234" operator="between">
      <formula>0.00000001</formula>
      <formula>1</formula>
    </cfRule>
  </conditionalFormatting>
  <conditionalFormatting sqref="C37">
    <cfRule type="cellIs" dxfId="4069" priority="233" operator="between">
      <formula>0.00000001</formula>
      <formula>1</formula>
    </cfRule>
  </conditionalFormatting>
  <conditionalFormatting sqref="C37">
    <cfRule type="cellIs" dxfId="4068" priority="232" operator="between">
      <formula>0.00000001</formula>
      <formula>1</formula>
    </cfRule>
  </conditionalFormatting>
  <conditionalFormatting sqref="C37">
    <cfRule type="cellIs" dxfId="4067" priority="231" operator="between">
      <formula>0.00000001</formula>
      <formula>1</formula>
    </cfRule>
  </conditionalFormatting>
  <conditionalFormatting sqref="C37">
    <cfRule type="cellIs" dxfId="4066" priority="230" operator="between">
      <formula>0.00000001</formula>
      <formula>1</formula>
    </cfRule>
  </conditionalFormatting>
  <conditionalFormatting sqref="C37">
    <cfRule type="cellIs" dxfId="4065" priority="229" operator="between">
      <formula>0.00000001</formula>
      <formula>1</formula>
    </cfRule>
  </conditionalFormatting>
  <conditionalFormatting sqref="C37">
    <cfRule type="cellIs" dxfId="4064" priority="227" operator="between">
      <formula>0.00000001</formula>
      <formula>1</formula>
    </cfRule>
  </conditionalFormatting>
  <conditionalFormatting sqref="C37">
    <cfRule type="cellIs" dxfId="4063" priority="224" operator="between">
      <formula>0.00000001</formula>
      <formula>1</formula>
    </cfRule>
  </conditionalFormatting>
  <conditionalFormatting sqref="C37">
    <cfRule type="cellIs" dxfId="4062" priority="191" operator="between">
      <formula>0.00000001</formula>
      <formula>1</formula>
    </cfRule>
  </conditionalFormatting>
  <conditionalFormatting sqref="C37">
    <cfRule type="cellIs" dxfId="4061" priority="194" operator="between">
      <formula>0.00000001</formula>
      <formula>1</formula>
    </cfRule>
  </conditionalFormatting>
  <conditionalFormatting sqref="C37">
    <cfRule type="cellIs" dxfId="4060" priority="192" operator="between">
      <formula>0.00000001</formula>
      <formula>1</formula>
    </cfRule>
  </conditionalFormatting>
  <conditionalFormatting sqref="C37">
    <cfRule type="cellIs" dxfId="4059" priority="222" operator="between">
      <formula>0.00000001</formula>
      <formula>1</formula>
    </cfRule>
  </conditionalFormatting>
  <conditionalFormatting sqref="C37">
    <cfRule type="cellIs" dxfId="4058" priority="220" operator="between">
      <formula>0.00000001</formula>
      <formula>1</formula>
    </cfRule>
  </conditionalFormatting>
  <conditionalFormatting sqref="C37">
    <cfRule type="cellIs" dxfId="4057" priority="218" operator="between">
      <formula>0.00000001</formula>
      <formula>1</formula>
    </cfRule>
  </conditionalFormatting>
  <conditionalFormatting sqref="C37">
    <cfRule type="cellIs" dxfId="4056" priority="197" operator="between">
      <formula>0.00000001</formula>
      <formula>1</formula>
    </cfRule>
  </conditionalFormatting>
  <conditionalFormatting sqref="C37">
    <cfRule type="cellIs" dxfId="4055" priority="195" operator="between">
      <formula>0.00000001</formula>
      <formula>1</formula>
    </cfRule>
  </conditionalFormatting>
  <conditionalFormatting sqref="C37">
    <cfRule type="cellIs" dxfId="4054" priority="189" operator="between">
      <formula>0.00000001</formula>
      <formula>1</formula>
    </cfRule>
  </conditionalFormatting>
  <conditionalFormatting sqref="C37">
    <cfRule type="cellIs" dxfId="4053" priority="223" operator="between">
      <formula>0.00000001</formula>
      <formula>1</formula>
    </cfRule>
  </conditionalFormatting>
  <conditionalFormatting sqref="C37">
    <cfRule type="cellIs" dxfId="4052" priority="221" operator="between">
      <formula>0.00000001</formula>
      <formula>1</formula>
    </cfRule>
  </conditionalFormatting>
  <conditionalFormatting sqref="C37">
    <cfRule type="cellIs" dxfId="4051" priority="219" operator="between">
      <formula>0.00000001</formula>
      <formula>1</formula>
    </cfRule>
  </conditionalFormatting>
  <conditionalFormatting sqref="C37">
    <cfRule type="cellIs" dxfId="4050" priority="217" operator="between">
      <formula>0.00000001</formula>
      <formula>1</formula>
    </cfRule>
  </conditionalFormatting>
  <conditionalFormatting sqref="C37">
    <cfRule type="cellIs" dxfId="4049" priority="216" operator="between">
      <formula>0.00000001</formula>
      <formula>1</formula>
    </cfRule>
  </conditionalFormatting>
  <conditionalFormatting sqref="C37">
    <cfRule type="cellIs" dxfId="4048" priority="199" operator="between">
      <formula>0.00000001</formula>
      <formula>1</formula>
    </cfRule>
  </conditionalFormatting>
  <conditionalFormatting sqref="C37">
    <cfRule type="cellIs" dxfId="4047" priority="215" operator="between">
      <formula>0.00000001</formula>
      <formula>1</formula>
    </cfRule>
  </conditionalFormatting>
  <conditionalFormatting sqref="I37">
    <cfRule type="cellIs" dxfId="4046" priority="214" operator="between">
      <formula>0.000001</formula>
      <formula>1</formula>
    </cfRule>
  </conditionalFormatting>
  <conditionalFormatting sqref="C37">
    <cfRule type="cellIs" dxfId="4045" priority="213" operator="between">
      <formula>0.00000001</formula>
      <formula>1</formula>
    </cfRule>
  </conditionalFormatting>
  <conditionalFormatting sqref="I37">
    <cfRule type="cellIs" dxfId="4044" priority="212" operator="between">
      <formula>0.000001</formula>
      <formula>1</formula>
    </cfRule>
  </conditionalFormatting>
  <conditionalFormatting sqref="I37">
    <cfRule type="cellIs" dxfId="4043" priority="204" operator="between">
      <formula>0.000001</formula>
      <formula>1</formula>
    </cfRule>
  </conditionalFormatting>
  <conditionalFormatting sqref="I37">
    <cfRule type="cellIs" dxfId="4042" priority="210" operator="between">
      <formula>0.000001</formula>
      <formula>1</formula>
    </cfRule>
  </conditionalFormatting>
  <conditionalFormatting sqref="C37">
    <cfRule type="cellIs" dxfId="4041" priority="211" operator="between">
      <formula>0.00000001</formula>
      <formula>1</formula>
    </cfRule>
  </conditionalFormatting>
  <conditionalFormatting sqref="I37">
    <cfRule type="cellIs" dxfId="4040" priority="208" operator="between">
      <formula>0.000001</formula>
      <formula>1</formula>
    </cfRule>
  </conditionalFormatting>
  <conditionalFormatting sqref="C37">
    <cfRule type="cellIs" dxfId="4039" priority="209" operator="between">
      <formula>0.00000001</formula>
      <formula>1</formula>
    </cfRule>
  </conditionalFormatting>
  <conditionalFormatting sqref="C37">
    <cfRule type="cellIs" dxfId="4038" priority="207" operator="between">
      <formula>0.00000001</formula>
      <formula>1</formula>
    </cfRule>
  </conditionalFormatting>
  <conditionalFormatting sqref="I37">
    <cfRule type="cellIs" dxfId="4037" priority="206" operator="between">
      <formula>0.000001</formula>
      <formula>1</formula>
    </cfRule>
  </conditionalFormatting>
  <conditionalFormatting sqref="C37">
    <cfRule type="cellIs" dxfId="4036" priority="205" operator="between">
      <formula>0.00000001</formula>
      <formula>1</formula>
    </cfRule>
  </conditionalFormatting>
  <conditionalFormatting sqref="I37">
    <cfRule type="cellIs" dxfId="4035" priority="202" operator="between">
      <formula>0.000001</formula>
      <formula>1</formula>
    </cfRule>
  </conditionalFormatting>
  <conditionalFormatting sqref="C37">
    <cfRule type="cellIs" dxfId="4034" priority="203" operator="between">
      <formula>0.00000001</formula>
      <formula>1</formula>
    </cfRule>
  </conditionalFormatting>
  <conditionalFormatting sqref="C37">
    <cfRule type="cellIs" dxfId="4033" priority="201" operator="between">
      <formula>0.00000001</formula>
      <formula>1</formula>
    </cfRule>
  </conditionalFormatting>
  <conditionalFormatting sqref="I37">
    <cfRule type="cellIs" dxfId="4032" priority="200" operator="between">
      <formula>0.000001</formula>
      <formula>1</formula>
    </cfRule>
  </conditionalFormatting>
  <conditionalFormatting sqref="C37">
    <cfRule type="cellIs" dxfId="4031" priority="198" operator="between">
      <formula>0.00000001</formula>
      <formula>1</formula>
    </cfRule>
  </conditionalFormatting>
  <conditionalFormatting sqref="C37">
    <cfRule type="cellIs" dxfId="4030" priority="196" operator="between">
      <formula>0.00000001</formula>
      <formula>1</formula>
    </cfRule>
  </conditionalFormatting>
  <conditionalFormatting sqref="C37">
    <cfRule type="cellIs" dxfId="4029" priority="193" operator="between">
      <formula>0.00000001</formula>
      <formula>1</formula>
    </cfRule>
  </conditionalFormatting>
  <conditionalFormatting sqref="C37">
    <cfRule type="cellIs" dxfId="4028" priority="190" operator="between">
      <formula>0.00000001</formula>
      <formula>1</formula>
    </cfRule>
  </conditionalFormatting>
  <conditionalFormatting sqref="C37">
    <cfRule type="cellIs" dxfId="4027" priority="188" operator="between">
      <formula>0.00000001</formula>
      <formula>1</formula>
    </cfRule>
  </conditionalFormatting>
  <conditionalFormatting sqref="C37">
    <cfRule type="cellIs" dxfId="4026" priority="186" operator="between">
      <formula>0.00000001</formula>
      <formula>1</formula>
    </cfRule>
  </conditionalFormatting>
  <conditionalFormatting sqref="C37">
    <cfRule type="cellIs" dxfId="4025" priority="187" operator="between">
      <formula>0.00000001</formula>
      <formula>1</formula>
    </cfRule>
  </conditionalFormatting>
  <conditionalFormatting sqref="C37">
    <cfRule type="cellIs" dxfId="4024" priority="185" operator="between">
      <formula>0.00000001</formula>
      <formula>1</formula>
    </cfRule>
  </conditionalFormatting>
  <conditionalFormatting sqref="C37">
    <cfRule type="cellIs" dxfId="4023" priority="184" operator="between">
      <formula>0.00000001</formula>
      <formula>1</formula>
    </cfRule>
  </conditionalFormatting>
  <conditionalFormatting sqref="C37">
    <cfRule type="cellIs" dxfId="4022" priority="174" operator="between">
      <formula>0.00000001</formula>
      <formula>1</formula>
    </cfRule>
  </conditionalFormatting>
  <conditionalFormatting sqref="C37">
    <cfRule type="cellIs" dxfId="4021" priority="172" operator="between">
      <formula>0.00000001</formula>
      <formula>1</formula>
    </cfRule>
  </conditionalFormatting>
  <conditionalFormatting sqref="C37">
    <cfRule type="cellIs" dxfId="4020" priority="171" operator="between">
      <formula>0.00000001</formula>
      <formula>1</formula>
    </cfRule>
  </conditionalFormatting>
  <conditionalFormatting sqref="C37">
    <cfRule type="cellIs" dxfId="4019" priority="183" operator="between">
      <formula>0.00000001</formula>
      <formula>1</formula>
    </cfRule>
  </conditionalFormatting>
  <conditionalFormatting sqref="C37">
    <cfRule type="cellIs" dxfId="4018" priority="182" operator="between">
      <formula>0.00000001</formula>
      <formula>1</formula>
    </cfRule>
  </conditionalFormatting>
  <conditionalFormatting sqref="C37">
    <cfRule type="cellIs" dxfId="4017" priority="181" operator="between">
      <formula>0.00000001</formula>
      <formula>1</formula>
    </cfRule>
  </conditionalFormatting>
  <conditionalFormatting sqref="C37">
    <cfRule type="cellIs" dxfId="4016" priority="180" operator="between">
      <formula>0.00000001</formula>
      <formula>1</formula>
    </cfRule>
  </conditionalFormatting>
  <conditionalFormatting sqref="C37">
    <cfRule type="cellIs" dxfId="4015" priority="179" operator="between">
      <formula>0.00000001</formula>
      <formula>1</formula>
    </cfRule>
  </conditionalFormatting>
  <conditionalFormatting sqref="C37">
    <cfRule type="cellIs" dxfId="4014" priority="178" operator="between">
      <formula>0.00000001</formula>
      <formula>1</formula>
    </cfRule>
  </conditionalFormatting>
  <conditionalFormatting sqref="C37">
    <cfRule type="cellIs" dxfId="4013" priority="177" operator="between">
      <formula>0.00000001</formula>
      <formula>1</formula>
    </cfRule>
  </conditionalFormatting>
  <conditionalFormatting sqref="C37">
    <cfRule type="cellIs" dxfId="4012" priority="176" operator="between">
      <formula>0.00000001</formula>
      <formula>1</formula>
    </cfRule>
  </conditionalFormatting>
  <conditionalFormatting sqref="C37">
    <cfRule type="cellIs" dxfId="4011" priority="175" operator="between">
      <formula>0.00000001</formula>
      <formula>1</formula>
    </cfRule>
  </conditionalFormatting>
  <conditionalFormatting sqref="C37">
    <cfRule type="cellIs" dxfId="4010" priority="173" operator="between">
      <formula>0.00000001</formula>
      <formula>1</formula>
    </cfRule>
  </conditionalFormatting>
  <conditionalFormatting sqref="C37">
    <cfRule type="cellIs" dxfId="4009" priority="170" operator="between">
      <formula>0.00000001</formula>
      <formula>1</formula>
    </cfRule>
  </conditionalFormatting>
  <conditionalFormatting sqref="C38">
    <cfRule type="cellIs" dxfId="4008" priority="160" operator="between">
      <formula>0.00000001</formula>
      <formula>1</formula>
    </cfRule>
  </conditionalFormatting>
  <conditionalFormatting sqref="C38">
    <cfRule type="cellIs" dxfId="4007" priority="158" operator="between">
      <formula>0.00000001</formula>
      <formula>1</formula>
    </cfRule>
  </conditionalFormatting>
  <conditionalFormatting sqref="C38">
    <cfRule type="cellIs" dxfId="4006" priority="157" operator="between">
      <formula>0.00000001</formula>
      <formula>1</formula>
    </cfRule>
  </conditionalFormatting>
  <conditionalFormatting sqref="C38">
    <cfRule type="cellIs" dxfId="4005" priority="169" operator="between">
      <formula>0.00000001</formula>
      <formula>1</formula>
    </cfRule>
  </conditionalFormatting>
  <conditionalFormatting sqref="C38">
    <cfRule type="cellIs" dxfId="4004" priority="168" operator="between">
      <formula>0.00000001</formula>
      <formula>1</formula>
    </cfRule>
  </conditionalFormatting>
  <conditionalFormatting sqref="C38">
    <cfRule type="cellIs" dxfId="4003" priority="167" operator="between">
      <formula>0.00000001</formula>
      <formula>1</formula>
    </cfRule>
  </conditionalFormatting>
  <conditionalFormatting sqref="C38">
    <cfRule type="cellIs" dxfId="4002" priority="166" operator="between">
      <formula>0.00000001</formula>
      <formula>1</formula>
    </cfRule>
  </conditionalFormatting>
  <conditionalFormatting sqref="C38">
    <cfRule type="cellIs" dxfId="4001" priority="165" operator="between">
      <formula>0.00000001</formula>
      <formula>1</formula>
    </cfRule>
  </conditionalFormatting>
  <conditionalFormatting sqref="C38">
    <cfRule type="cellIs" dxfId="4000" priority="164" operator="between">
      <formula>0.00000001</formula>
      <formula>1</formula>
    </cfRule>
  </conditionalFormatting>
  <conditionalFormatting sqref="C38">
    <cfRule type="cellIs" dxfId="3999" priority="163" operator="between">
      <formula>0.00000001</formula>
      <formula>1</formula>
    </cfRule>
  </conditionalFormatting>
  <conditionalFormatting sqref="C38">
    <cfRule type="cellIs" dxfId="3998" priority="162" operator="between">
      <formula>0.00000001</formula>
      <formula>1</formula>
    </cfRule>
  </conditionalFormatting>
  <conditionalFormatting sqref="C38">
    <cfRule type="cellIs" dxfId="3997" priority="161" operator="between">
      <formula>0.00000001</formula>
      <formula>1</formula>
    </cfRule>
  </conditionalFormatting>
  <conditionalFormatting sqref="C38">
    <cfRule type="cellIs" dxfId="3996" priority="159" operator="between">
      <formula>0.00000001</formula>
      <formula>1</formula>
    </cfRule>
  </conditionalFormatting>
  <conditionalFormatting sqref="C38">
    <cfRule type="cellIs" dxfId="3995" priority="156" operator="between">
      <formula>0.00000001</formula>
      <formula>1</formula>
    </cfRule>
  </conditionalFormatting>
  <conditionalFormatting sqref="C38">
    <cfRule type="cellIs" dxfId="3994" priority="123" operator="between">
      <formula>0.00000001</formula>
      <formula>1</formula>
    </cfRule>
  </conditionalFormatting>
  <conditionalFormatting sqref="C38">
    <cfRule type="cellIs" dxfId="3993" priority="126" operator="between">
      <formula>0.00000001</formula>
      <formula>1</formula>
    </cfRule>
  </conditionalFormatting>
  <conditionalFormatting sqref="C38">
    <cfRule type="cellIs" dxfId="3992" priority="124" operator="between">
      <formula>0.00000001</formula>
      <formula>1</formula>
    </cfRule>
  </conditionalFormatting>
  <conditionalFormatting sqref="C38">
    <cfRule type="cellIs" dxfId="3991" priority="154" operator="between">
      <formula>0.00000001</formula>
      <formula>1</formula>
    </cfRule>
  </conditionalFormatting>
  <conditionalFormatting sqref="C38">
    <cfRule type="cellIs" dxfId="3990" priority="152" operator="between">
      <formula>0.00000001</formula>
      <formula>1</formula>
    </cfRule>
  </conditionalFormatting>
  <conditionalFormatting sqref="C38">
    <cfRule type="cellIs" dxfId="3989" priority="150" operator="between">
      <formula>0.00000001</formula>
      <formula>1</formula>
    </cfRule>
  </conditionalFormatting>
  <conditionalFormatting sqref="C38">
    <cfRule type="cellIs" dxfId="3988" priority="129" operator="between">
      <formula>0.00000001</formula>
      <formula>1</formula>
    </cfRule>
  </conditionalFormatting>
  <conditionalFormatting sqref="C38">
    <cfRule type="cellIs" dxfId="3987" priority="127" operator="between">
      <formula>0.00000001</formula>
      <formula>1</formula>
    </cfRule>
  </conditionalFormatting>
  <conditionalFormatting sqref="C38">
    <cfRule type="cellIs" dxfId="3986" priority="121" operator="between">
      <formula>0.00000001</formula>
      <formula>1</formula>
    </cfRule>
  </conditionalFormatting>
  <conditionalFormatting sqref="C38">
    <cfRule type="cellIs" dxfId="3985" priority="155" operator="between">
      <formula>0.00000001</formula>
      <formula>1</formula>
    </cfRule>
  </conditionalFormatting>
  <conditionalFormatting sqref="C38">
    <cfRule type="cellIs" dxfId="3984" priority="153" operator="between">
      <formula>0.00000001</formula>
      <formula>1</formula>
    </cfRule>
  </conditionalFormatting>
  <conditionalFormatting sqref="C38">
    <cfRule type="cellIs" dxfId="3983" priority="151" operator="between">
      <formula>0.00000001</formula>
      <formula>1</formula>
    </cfRule>
  </conditionalFormatting>
  <conditionalFormatting sqref="C38">
    <cfRule type="cellIs" dxfId="3982" priority="149" operator="between">
      <formula>0.00000001</formula>
      <formula>1</formula>
    </cfRule>
  </conditionalFormatting>
  <conditionalFormatting sqref="C38">
    <cfRule type="cellIs" dxfId="3981" priority="148" operator="between">
      <formula>0.00000001</formula>
      <formula>1</formula>
    </cfRule>
  </conditionalFormatting>
  <conditionalFormatting sqref="C38">
    <cfRule type="cellIs" dxfId="3980" priority="131" operator="between">
      <formula>0.00000001</formula>
      <formula>1</formula>
    </cfRule>
  </conditionalFormatting>
  <conditionalFormatting sqref="C38">
    <cfRule type="cellIs" dxfId="3979" priority="147" operator="between">
      <formula>0.00000001</formula>
      <formula>1</formula>
    </cfRule>
  </conditionalFormatting>
  <conditionalFormatting sqref="I38">
    <cfRule type="cellIs" dxfId="3978" priority="146" operator="between">
      <formula>0.000001</formula>
      <formula>1</formula>
    </cfRule>
  </conditionalFormatting>
  <conditionalFormatting sqref="C38">
    <cfRule type="cellIs" dxfId="3977" priority="145" operator="between">
      <formula>0.00000001</formula>
      <formula>1</formula>
    </cfRule>
  </conditionalFormatting>
  <conditionalFormatting sqref="I38">
    <cfRule type="cellIs" dxfId="3976" priority="144" operator="between">
      <formula>0.000001</formula>
      <formula>1</formula>
    </cfRule>
  </conditionalFormatting>
  <conditionalFormatting sqref="I38">
    <cfRule type="cellIs" dxfId="3975" priority="136" operator="between">
      <formula>0.000001</formula>
      <formula>1</formula>
    </cfRule>
  </conditionalFormatting>
  <conditionalFormatting sqref="I38">
    <cfRule type="cellIs" dxfId="3974" priority="142" operator="between">
      <formula>0.000001</formula>
      <formula>1</formula>
    </cfRule>
  </conditionalFormatting>
  <conditionalFormatting sqref="C38">
    <cfRule type="cellIs" dxfId="3973" priority="143" operator="between">
      <formula>0.00000001</formula>
      <formula>1</formula>
    </cfRule>
  </conditionalFormatting>
  <conditionalFormatting sqref="I38">
    <cfRule type="cellIs" dxfId="3972" priority="140" operator="between">
      <formula>0.000001</formula>
      <formula>1</formula>
    </cfRule>
  </conditionalFormatting>
  <conditionalFormatting sqref="C38">
    <cfRule type="cellIs" dxfId="3971" priority="141" operator="between">
      <formula>0.00000001</formula>
      <formula>1</formula>
    </cfRule>
  </conditionalFormatting>
  <conditionalFormatting sqref="C38">
    <cfRule type="cellIs" dxfId="3970" priority="139" operator="between">
      <formula>0.00000001</formula>
      <formula>1</formula>
    </cfRule>
  </conditionalFormatting>
  <conditionalFormatting sqref="I38">
    <cfRule type="cellIs" dxfId="3969" priority="138" operator="between">
      <formula>0.000001</formula>
      <formula>1</formula>
    </cfRule>
  </conditionalFormatting>
  <conditionalFormatting sqref="C38">
    <cfRule type="cellIs" dxfId="3968" priority="137" operator="between">
      <formula>0.00000001</formula>
      <formula>1</formula>
    </cfRule>
  </conditionalFormatting>
  <conditionalFormatting sqref="I38">
    <cfRule type="cellIs" dxfId="3967" priority="134" operator="between">
      <formula>0.000001</formula>
      <formula>1</formula>
    </cfRule>
  </conditionalFormatting>
  <conditionalFormatting sqref="C38">
    <cfRule type="cellIs" dxfId="3966" priority="135" operator="between">
      <formula>0.00000001</formula>
      <formula>1</formula>
    </cfRule>
  </conditionalFormatting>
  <conditionalFormatting sqref="C38">
    <cfRule type="cellIs" dxfId="3965" priority="133" operator="between">
      <formula>0.00000001</formula>
      <formula>1</formula>
    </cfRule>
  </conditionalFormatting>
  <conditionalFormatting sqref="I38">
    <cfRule type="cellIs" dxfId="3964" priority="132" operator="between">
      <formula>0.000001</formula>
      <formula>1</formula>
    </cfRule>
  </conditionalFormatting>
  <conditionalFormatting sqref="C38">
    <cfRule type="cellIs" dxfId="3963" priority="130" operator="between">
      <formula>0.00000001</formula>
      <formula>1</formula>
    </cfRule>
  </conditionalFormatting>
  <conditionalFormatting sqref="C38">
    <cfRule type="cellIs" dxfId="3962" priority="128" operator="between">
      <formula>0.00000001</formula>
      <formula>1</formula>
    </cfRule>
  </conditionalFormatting>
  <conditionalFormatting sqref="C38">
    <cfRule type="cellIs" dxfId="3961" priority="125" operator="between">
      <formula>0.00000001</formula>
      <formula>1</formula>
    </cfRule>
  </conditionalFormatting>
  <conditionalFormatting sqref="C38">
    <cfRule type="cellIs" dxfId="3960" priority="122" operator="between">
      <formula>0.00000001</formula>
      <formula>1</formula>
    </cfRule>
  </conditionalFormatting>
  <conditionalFormatting sqref="C38">
    <cfRule type="cellIs" dxfId="3959" priority="120" operator="between">
      <formula>0.00000001</formula>
      <formula>1</formula>
    </cfRule>
  </conditionalFormatting>
  <conditionalFormatting sqref="C38">
    <cfRule type="cellIs" dxfId="3958" priority="118" operator="between">
      <formula>0.00000001</formula>
      <formula>1</formula>
    </cfRule>
  </conditionalFormatting>
  <conditionalFormatting sqref="C38">
    <cfRule type="cellIs" dxfId="3957" priority="119" operator="between">
      <formula>0.00000001</formula>
      <formula>1</formula>
    </cfRule>
  </conditionalFormatting>
  <conditionalFormatting sqref="C38">
    <cfRule type="cellIs" dxfId="3956" priority="117" operator="between">
      <formula>0.00000001</formula>
      <formula>1</formula>
    </cfRule>
  </conditionalFormatting>
  <conditionalFormatting sqref="C38">
    <cfRule type="cellIs" dxfId="3955" priority="116" operator="between">
      <formula>0.00000001</formula>
      <formula>1</formula>
    </cfRule>
  </conditionalFormatting>
  <conditionalFormatting sqref="C38">
    <cfRule type="cellIs" dxfId="3954" priority="106" operator="between">
      <formula>0.00000001</formula>
      <formula>1</formula>
    </cfRule>
  </conditionalFormatting>
  <conditionalFormatting sqref="C38">
    <cfRule type="cellIs" dxfId="3953" priority="104" operator="between">
      <formula>0.00000001</formula>
      <formula>1</formula>
    </cfRule>
  </conditionalFormatting>
  <conditionalFormatting sqref="C38">
    <cfRule type="cellIs" dxfId="3952" priority="103" operator="between">
      <formula>0.00000001</formula>
      <formula>1</formula>
    </cfRule>
  </conditionalFormatting>
  <conditionalFormatting sqref="C38">
    <cfRule type="cellIs" dxfId="3951" priority="115" operator="between">
      <formula>0.00000001</formula>
      <formula>1</formula>
    </cfRule>
  </conditionalFormatting>
  <conditionalFormatting sqref="C38">
    <cfRule type="cellIs" dxfId="3950" priority="114" operator="between">
      <formula>0.00000001</formula>
      <formula>1</formula>
    </cfRule>
  </conditionalFormatting>
  <conditionalFormatting sqref="C38">
    <cfRule type="cellIs" dxfId="3949" priority="113" operator="between">
      <formula>0.00000001</formula>
      <formula>1</formula>
    </cfRule>
  </conditionalFormatting>
  <conditionalFormatting sqref="C38">
    <cfRule type="cellIs" dxfId="3948" priority="112" operator="between">
      <formula>0.00000001</formula>
      <formula>1</formula>
    </cfRule>
  </conditionalFormatting>
  <conditionalFormatting sqref="C38">
    <cfRule type="cellIs" dxfId="3947" priority="111" operator="between">
      <formula>0.00000001</formula>
      <formula>1</formula>
    </cfRule>
  </conditionalFormatting>
  <conditionalFormatting sqref="C38">
    <cfRule type="cellIs" dxfId="3946" priority="110" operator="between">
      <formula>0.00000001</formula>
      <formula>1</formula>
    </cfRule>
  </conditionalFormatting>
  <conditionalFormatting sqref="C38">
    <cfRule type="cellIs" dxfId="3945" priority="109" operator="between">
      <formula>0.00000001</formula>
      <formula>1</formula>
    </cfRule>
  </conditionalFormatting>
  <conditionalFormatting sqref="C38">
    <cfRule type="cellIs" dxfId="3944" priority="108" operator="between">
      <formula>0.00000001</formula>
      <formula>1</formula>
    </cfRule>
  </conditionalFormatting>
  <conditionalFormatting sqref="C38">
    <cfRule type="cellIs" dxfId="3943" priority="107" operator="between">
      <formula>0.00000001</formula>
      <formula>1</formula>
    </cfRule>
  </conditionalFormatting>
  <conditionalFormatting sqref="C38">
    <cfRule type="cellIs" dxfId="3942" priority="105" operator="between">
      <formula>0.00000001</formula>
      <formula>1</formula>
    </cfRule>
  </conditionalFormatting>
  <conditionalFormatting sqref="C38">
    <cfRule type="cellIs" dxfId="3941" priority="102" operator="between">
      <formula>0.00000001</formula>
      <formula>1</formula>
    </cfRule>
  </conditionalFormatting>
  <conditionalFormatting sqref="C39">
    <cfRule type="cellIs" dxfId="3940" priority="92" operator="between">
      <formula>0.00000001</formula>
      <formula>1</formula>
    </cfRule>
  </conditionalFormatting>
  <conditionalFormatting sqref="C39">
    <cfRule type="cellIs" dxfId="3939" priority="90" operator="between">
      <formula>0.00000001</formula>
      <formula>1</formula>
    </cfRule>
  </conditionalFormatting>
  <conditionalFormatting sqref="C39">
    <cfRule type="cellIs" dxfId="3938" priority="89" operator="between">
      <formula>0.00000001</formula>
      <formula>1</formula>
    </cfRule>
  </conditionalFormatting>
  <conditionalFormatting sqref="C39">
    <cfRule type="cellIs" dxfId="3937" priority="101" operator="between">
      <formula>0.00000001</formula>
      <formula>1</formula>
    </cfRule>
  </conditionalFormatting>
  <conditionalFormatting sqref="C39">
    <cfRule type="cellIs" dxfId="3936" priority="100" operator="between">
      <formula>0.00000001</formula>
      <formula>1</formula>
    </cfRule>
  </conditionalFormatting>
  <conditionalFormatting sqref="C39">
    <cfRule type="cellIs" dxfId="3935" priority="99" operator="between">
      <formula>0.00000001</formula>
      <formula>1</formula>
    </cfRule>
  </conditionalFormatting>
  <conditionalFormatting sqref="C39">
    <cfRule type="cellIs" dxfId="3934" priority="98" operator="between">
      <formula>0.00000001</formula>
      <formula>1</formula>
    </cfRule>
  </conditionalFormatting>
  <conditionalFormatting sqref="C39">
    <cfRule type="cellIs" dxfId="3933" priority="97" operator="between">
      <formula>0.00000001</formula>
      <formula>1</formula>
    </cfRule>
  </conditionalFormatting>
  <conditionalFormatting sqref="C39">
    <cfRule type="cellIs" dxfId="3932" priority="96" operator="between">
      <formula>0.00000001</formula>
      <formula>1</formula>
    </cfRule>
  </conditionalFormatting>
  <conditionalFormatting sqref="C39">
    <cfRule type="cellIs" dxfId="3931" priority="95" operator="between">
      <formula>0.00000001</formula>
      <formula>1</formula>
    </cfRule>
  </conditionalFormatting>
  <conditionalFormatting sqref="C39">
    <cfRule type="cellIs" dxfId="3930" priority="94" operator="between">
      <formula>0.00000001</formula>
      <formula>1</formula>
    </cfRule>
  </conditionalFormatting>
  <conditionalFormatting sqref="C39">
    <cfRule type="cellIs" dxfId="3929" priority="93" operator="between">
      <formula>0.00000001</formula>
      <formula>1</formula>
    </cfRule>
  </conditionalFormatting>
  <conditionalFormatting sqref="C39">
    <cfRule type="cellIs" dxfId="3928" priority="91" operator="between">
      <formula>0.00000001</formula>
      <formula>1</formula>
    </cfRule>
  </conditionalFormatting>
  <conditionalFormatting sqref="C39">
    <cfRule type="cellIs" dxfId="3927" priority="88" operator="between">
      <formula>0.00000001</formula>
      <formula>1</formula>
    </cfRule>
  </conditionalFormatting>
  <conditionalFormatting sqref="C39">
    <cfRule type="cellIs" dxfId="3926" priority="55" operator="between">
      <formula>0.00000001</formula>
      <formula>1</formula>
    </cfRule>
  </conditionalFormatting>
  <conditionalFormatting sqref="C39">
    <cfRule type="cellIs" dxfId="3925" priority="58" operator="between">
      <formula>0.00000001</formula>
      <formula>1</formula>
    </cfRule>
  </conditionalFormatting>
  <conditionalFormatting sqref="C39">
    <cfRule type="cellIs" dxfId="3924" priority="56" operator="between">
      <formula>0.00000001</formula>
      <formula>1</formula>
    </cfRule>
  </conditionalFormatting>
  <conditionalFormatting sqref="C39">
    <cfRule type="cellIs" dxfId="3923" priority="86" operator="between">
      <formula>0.00000001</formula>
      <formula>1</formula>
    </cfRule>
  </conditionalFormatting>
  <conditionalFormatting sqref="C39">
    <cfRule type="cellIs" dxfId="3922" priority="84" operator="between">
      <formula>0.00000001</formula>
      <formula>1</formula>
    </cfRule>
  </conditionalFormatting>
  <conditionalFormatting sqref="C39">
    <cfRule type="cellIs" dxfId="3921" priority="82" operator="between">
      <formula>0.00000001</formula>
      <formula>1</formula>
    </cfRule>
  </conditionalFormatting>
  <conditionalFormatting sqref="C39">
    <cfRule type="cellIs" dxfId="3920" priority="61" operator="between">
      <formula>0.00000001</formula>
      <formula>1</formula>
    </cfRule>
  </conditionalFormatting>
  <conditionalFormatting sqref="C39">
    <cfRule type="cellIs" dxfId="3919" priority="59" operator="between">
      <formula>0.00000001</formula>
      <formula>1</formula>
    </cfRule>
  </conditionalFormatting>
  <conditionalFormatting sqref="C39">
    <cfRule type="cellIs" dxfId="3918" priority="53" operator="between">
      <formula>0.00000001</formula>
      <formula>1</formula>
    </cfRule>
  </conditionalFormatting>
  <conditionalFormatting sqref="C39">
    <cfRule type="cellIs" dxfId="3917" priority="87" operator="between">
      <formula>0.00000001</formula>
      <formula>1</formula>
    </cfRule>
  </conditionalFormatting>
  <conditionalFormatting sqref="C39">
    <cfRule type="cellIs" dxfId="3916" priority="85" operator="between">
      <formula>0.00000001</formula>
      <formula>1</formula>
    </cfRule>
  </conditionalFormatting>
  <conditionalFormatting sqref="C39">
    <cfRule type="cellIs" dxfId="3915" priority="83" operator="between">
      <formula>0.00000001</formula>
      <formula>1</formula>
    </cfRule>
  </conditionalFormatting>
  <conditionalFormatting sqref="C39">
    <cfRule type="cellIs" dxfId="3914" priority="81" operator="between">
      <formula>0.00000001</formula>
      <formula>1</formula>
    </cfRule>
  </conditionalFormatting>
  <conditionalFormatting sqref="C39">
    <cfRule type="cellIs" dxfId="3913" priority="80" operator="between">
      <formula>0.00000001</formula>
      <formula>1</formula>
    </cfRule>
  </conditionalFormatting>
  <conditionalFormatting sqref="C39">
    <cfRule type="cellIs" dxfId="3912" priority="63" operator="between">
      <formula>0.00000001</formula>
      <formula>1</formula>
    </cfRule>
  </conditionalFormatting>
  <conditionalFormatting sqref="C39">
    <cfRule type="cellIs" dxfId="3911" priority="79" operator="between">
      <formula>0.00000001</formula>
      <formula>1</formula>
    </cfRule>
  </conditionalFormatting>
  <conditionalFormatting sqref="I39">
    <cfRule type="cellIs" dxfId="3910" priority="78" operator="between">
      <formula>0.000001</formula>
      <formula>1</formula>
    </cfRule>
  </conditionalFormatting>
  <conditionalFormatting sqref="C39">
    <cfRule type="cellIs" dxfId="3909" priority="77" operator="between">
      <formula>0.00000001</formula>
      <formula>1</formula>
    </cfRule>
  </conditionalFormatting>
  <conditionalFormatting sqref="I39">
    <cfRule type="cellIs" dxfId="3908" priority="76" operator="between">
      <formula>0.000001</formula>
      <formula>1</formula>
    </cfRule>
  </conditionalFormatting>
  <conditionalFormatting sqref="I39">
    <cfRule type="cellIs" dxfId="3907" priority="68" operator="between">
      <formula>0.000001</formula>
      <formula>1</formula>
    </cfRule>
  </conditionalFormatting>
  <conditionalFormatting sqref="I39">
    <cfRule type="cellIs" dxfId="3906" priority="74" operator="between">
      <formula>0.000001</formula>
      <formula>1</formula>
    </cfRule>
  </conditionalFormatting>
  <conditionalFormatting sqref="C39">
    <cfRule type="cellIs" dxfId="3905" priority="75" operator="between">
      <formula>0.00000001</formula>
      <formula>1</formula>
    </cfRule>
  </conditionalFormatting>
  <conditionalFormatting sqref="I39">
    <cfRule type="cellIs" dxfId="3904" priority="72" operator="between">
      <formula>0.000001</formula>
      <formula>1</formula>
    </cfRule>
  </conditionalFormatting>
  <conditionalFormatting sqref="C39">
    <cfRule type="cellIs" dxfId="3903" priority="73" operator="between">
      <formula>0.00000001</formula>
      <formula>1</formula>
    </cfRule>
  </conditionalFormatting>
  <conditionalFormatting sqref="C39">
    <cfRule type="cellIs" dxfId="3902" priority="71" operator="between">
      <formula>0.00000001</formula>
      <formula>1</formula>
    </cfRule>
  </conditionalFormatting>
  <conditionalFormatting sqref="I39">
    <cfRule type="cellIs" dxfId="3901" priority="70" operator="between">
      <formula>0.000001</formula>
      <formula>1</formula>
    </cfRule>
  </conditionalFormatting>
  <conditionalFormatting sqref="C39">
    <cfRule type="cellIs" dxfId="3900" priority="69" operator="between">
      <formula>0.00000001</formula>
      <formula>1</formula>
    </cfRule>
  </conditionalFormatting>
  <conditionalFormatting sqref="I39">
    <cfRule type="cellIs" dxfId="3899" priority="66" operator="between">
      <formula>0.000001</formula>
      <formula>1</formula>
    </cfRule>
  </conditionalFormatting>
  <conditionalFormatting sqref="C39">
    <cfRule type="cellIs" dxfId="3898" priority="67" operator="between">
      <formula>0.00000001</formula>
      <formula>1</formula>
    </cfRule>
  </conditionalFormatting>
  <conditionalFormatting sqref="C39">
    <cfRule type="cellIs" dxfId="3897" priority="65" operator="between">
      <formula>0.00000001</formula>
      <formula>1</formula>
    </cfRule>
  </conditionalFormatting>
  <conditionalFormatting sqref="I39">
    <cfRule type="cellIs" dxfId="3896" priority="64" operator="between">
      <formula>0.000001</formula>
      <formula>1</formula>
    </cfRule>
  </conditionalFormatting>
  <conditionalFormatting sqref="C39">
    <cfRule type="cellIs" dxfId="3895" priority="62" operator="between">
      <formula>0.00000001</formula>
      <formula>1</formula>
    </cfRule>
  </conditionalFormatting>
  <conditionalFormatting sqref="C39">
    <cfRule type="cellIs" dxfId="3894" priority="60" operator="between">
      <formula>0.00000001</formula>
      <formula>1</formula>
    </cfRule>
  </conditionalFormatting>
  <conditionalFormatting sqref="C39">
    <cfRule type="cellIs" dxfId="3893" priority="57" operator="between">
      <formula>0.00000001</formula>
      <formula>1</formula>
    </cfRule>
  </conditionalFormatting>
  <conditionalFormatting sqref="C39">
    <cfRule type="cellIs" dxfId="3892" priority="54" operator="between">
      <formula>0.00000001</formula>
      <formula>1</formula>
    </cfRule>
  </conditionalFormatting>
  <conditionalFormatting sqref="C39">
    <cfRule type="cellIs" dxfId="3891" priority="52" operator="between">
      <formula>0.00000001</formula>
      <formula>1</formula>
    </cfRule>
  </conditionalFormatting>
  <conditionalFormatting sqref="C39">
    <cfRule type="cellIs" dxfId="3890" priority="50" operator="between">
      <formula>0.00000001</formula>
      <formula>1</formula>
    </cfRule>
  </conditionalFormatting>
  <conditionalFormatting sqref="C39">
    <cfRule type="cellIs" dxfId="3889" priority="51" operator="between">
      <formula>0.00000001</formula>
      <formula>1</formula>
    </cfRule>
  </conditionalFormatting>
  <conditionalFormatting sqref="C39">
    <cfRule type="cellIs" dxfId="3888" priority="49" operator="between">
      <formula>0.00000001</formula>
      <formula>1</formula>
    </cfRule>
  </conditionalFormatting>
  <conditionalFormatting sqref="C39">
    <cfRule type="cellIs" dxfId="3887" priority="48" operator="between">
      <formula>0.00000001</formula>
      <formula>1</formula>
    </cfRule>
  </conditionalFormatting>
  <conditionalFormatting sqref="C39">
    <cfRule type="cellIs" dxfId="3886" priority="38" operator="between">
      <formula>0.00000001</formula>
      <formula>1</formula>
    </cfRule>
  </conditionalFormatting>
  <conditionalFormatting sqref="C39">
    <cfRule type="cellIs" dxfId="3885" priority="36" operator="between">
      <formula>0.00000001</formula>
      <formula>1</formula>
    </cfRule>
  </conditionalFormatting>
  <conditionalFormatting sqref="C39">
    <cfRule type="cellIs" dxfId="3884" priority="35" operator="between">
      <formula>0.00000001</formula>
      <formula>1</formula>
    </cfRule>
  </conditionalFormatting>
  <conditionalFormatting sqref="C39">
    <cfRule type="cellIs" dxfId="3883" priority="47" operator="between">
      <formula>0.00000001</formula>
      <formula>1</formula>
    </cfRule>
  </conditionalFormatting>
  <conditionalFormatting sqref="C39">
    <cfRule type="cellIs" dxfId="3882" priority="46" operator="between">
      <formula>0.00000001</formula>
      <formula>1</formula>
    </cfRule>
  </conditionalFormatting>
  <conditionalFormatting sqref="C39">
    <cfRule type="cellIs" dxfId="3881" priority="45" operator="between">
      <formula>0.00000001</formula>
      <formula>1</formula>
    </cfRule>
  </conditionalFormatting>
  <conditionalFormatting sqref="C39">
    <cfRule type="cellIs" dxfId="3880" priority="44" operator="between">
      <formula>0.00000001</formula>
      <formula>1</formula>
    </cfRule>
  </conditionalFormatting>
  <conditionalFormatting sqref="C39">
    <cfRule type="cellIs" dxfId="3879" priority="43" operator="between">
      <formula>0.00000001</formula>
      <formula>1</formula>
    </cfRule>
  </conditionalFormatting>
  <conditionalFormatting sqref="C39">
    <cfRule type="cellIs" dxfId="3878" priority="42" operator="between">
      <formula>0.00000001</formula>
      <formula>1</formula>
    </cfRule>
  </conditionalFormatting>
  <conditionalFormatting sqref="C39">
    <cfRule type="cellIs" dxfId="3877" priority="41" operator="between">
      <formula>0.00000001</formula>
      <formula>1</formula>
    </cfRule>
  </conditionalFormatting>
  <conditionalFormatting sqref="C39">
    <cfRule type="cellIs" dxfId="3876" priority="40" operator="between">
      <formula>0.00000001</formula>
      <formula>1</formula>
    </cfRule>
  </conditionalFormatting>
  <conditionalFormatting sqref="C39">
    <cfRule type="cellIs" dxfId="3875" priority="39" operator="between">
      <formula>0.00000001</formula>
      <formula>1</formula>
    </cfRule>
  </conditionalFormatting>
  <conditionalFormatting sqref="C39">
    <cfRule type="cellIs" dxfId="3874" priority="37" operator="between">
      <formula>0.00000001</formula>
      <formula>1</formula>
    </cfRule>
  </conditionalFormatting>
  <conditionalFormatting sqref="C39">
    <cfRule type="cellIs" dxfId="3873" priority="34" operator="between">
      <formula>0.00000001</formula>
      <formula>1</formula>
    </cfRule>
  </conditionalFormatting>
  <conditionalFormatting sqref="F35 H35">
    <cfRule type="cellIs" dxfId="3872" priority="33" operator="between">
      <formula>".000001"</formula>
      <formula>".049"</formula>
    </cfRule>
  </conditionalFormatting>
  <conditionalFormatting sqref="F35">
    <cfRule type="cellIs" dxfId="3871" priority="32" operator="between">
      <formula>0.000001</formula>
      <formula>0.049999</formula>
    </cfRule>
  </conditionalFormatting>
  <conditionalFormatting sqref="H35">
    <cfRule type="cellIs" dxfId="3870" priority="31" operator="between">
      <formula>0.000001</formula>
      <formula>0.049999</formula>
    </cfRule>
  </conditionalFormatting>
  <conditionalFormatting sqref="I19">
    <cfRule type="cellIs" dxfId="3869" priority="27" operator="between">
      <formula>0.00001</formula>
      <formula>0.499</formula>
    </cfRule>
  </conditionalFormatting>
  <conditionalFormatting sqref="I19">
    <cfRule type="cellIs" dxfId="3868" priority="26" operator="between">
      <formula>0.00001</formula>
      <formula>0.499</formula>
    </cfRule>
  </conditionalFormatting>
  <conditionalFormatting sqref="I19">
    <cfRule type="cellIs" dxfId="3867" priority="25" operator="between">
      <formula>0.00001</formula>
      <formula>0.499</formula>
    </cfRule>
  </conditionalFormatting>
  <conditionalFormatting sqref="I19">
    <cfRule type="cellIs" dxfId="3866" priority="24" operator="between">
      <formula>0.00001</formula>
      <formula>0.499</formula>
    </cfRule>
  </conditionalFormatting>
  <conditionalFormatting sqref="I19">
    <cfRule type="cellIs" dxfId="3865" priority="23" operator="between">
      <formula>0.00001</formula>
      <formula>0.499</formula>
    </cfRule>
  </conditionalFormatting>
  <conditionalFormatting sqref="I19">
    <cfRule type="cellIs" dxfId="3864" priority="22" operator="between">
      <formula>0.00001</formula>
      <formula>0.499</formula>
    </cfRule>
  </conditionalFormatting>
  <conditionalFormatting sqref="I19">
    <cfRule type="cellIs" dxfId="3863" priority="30" operator="between">
      <formula>0.00001</formula>
      <formula>0.499</formula>
    </cfRule>
  </conditionalFormatting>
  <conditionalFormatting sqref="I19">
    <cfRule type="cellIs" dxfId="3862" priority="29" operator="between">
      <formula>0.00001</formula>
      <formula>0.499</formula>
    </cfRule>
  </conditionalFormatting>
  <conditionalFormatting sqref="I19">
    <cfRule type="cellIs" dxfId="3861" priority="28" operator="between">
      <formula>0.00001</formula>
      <formula>0.499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activeCell="H19" sqref="H19"/>
    </sheetView>
  </sheetViews>
  <sheetFormatPr baseColWidth="10" defaultRowHeight="14.25" x14ac:dyDescent="0.2"/>
  <cols>
    <col min="1" max="1" width="25.25" customWidth="1"/>
    <col min="3" max="3" width="11.875" bestFit="1" customWidth="1"/>
    <col min="8" max="8" width="10.375" customWidth="1"/>
    <col min="9" max="31" width="11" style="1"/>
    <col min="40" max="40" width="10.875" bestFit="1" customWidth="1"/>
  </cols>
  <sheetData>
    <row r="1" spans="1:9" x14ac:dyDescent="0.2">
      <c r="A1" s="786" t="s">
        <v>18</v>
      </c>
      <c r="B1" s="786"/>
      <c r="C1" s="786"/>
      <c r="D1" s="786"/>
      <c r="E1" s="786"/>
      <c r="F1" s="786"/>
      <c r="G1" s="1"/>
      <c r="H1" s="1"/>
    </row>
    <row r="2" spans="1:9" x14ac:dyDescent="0.2">
      <c r="A2" s="787"/>
      <c r="B2" s="787"/>
      <c r="C2" s="787"/>
      <c r="D2" s="787"/>
      <c r="E2" s="787"/>
      <c r="F2" s="787"/>
      <c r="G2" s="10"/>
      <c r="H2" s="56" t="s">
        <v>496</v>
      </c>
    </row>
    <row r="3" spans="1:9" x14ac:dyDescent="0.2">
      <c r="A3" s="11"/>
      <c r="B3" s="757">
        <f>INDICE!A3</f>
        <v>43497</v>
      </c>
      <c r="C3" s="757">
        <v>41671</v>
      </c>
      <c r="D3" s="756" t="s">
        <v>116</v>
      </c>
      <c r="E3" s="756"/>
      <c r="F3" s="756" t="s">
        <v>117</v>
      </c>
      <c r="G3" s="756"/>
      <c r="H3" s="756"/>
    </row>
    <row r="4" spans="1:9" x14ac:dyDescent="0.2">
      <c r="A4" s="284"/>
      <c r="B4" s="194" t="s">
        <v>54</v>
      </c>
      <c r="C4" s="195" t="s">
        <v>446</v>
      </c>
      <c r="D4" s="194" t="s">
        <v>54</v>
      </c>
      <c r="E4" s="195" t="s">
        <v>446</v>
      </c>
      <c r="F4" s="194" t="s">
        <v>54</v>
      </c>
      <c r="G4" s="196" t="s">
        <v>446</v>
      </c>
      <c r="H4" s="195" t="s">
        <v>500</v>
      </c>
      <c r="I4" s="56"/>
    </row>
    <row r="5" spans="1:9" ht="14.1" customHeight="1" x14ac:dyDescent="0.2">
      <c r="A5" s="447" t="s">
        <v>351</v>
      </c>
      <c r="B5" s="252">
        <v>16862.869740000002</v>
      </c>
      <c r="C5" s="253">
        <v>-18.769719609148424</v>
      </c>
      <c r="D5" s="252">
        <v>39749.814960000011</v>
      </c>
      <c r="E5" s="253">
        <v>-7.0735770260518693</v>
      </c>
      <c r="F5" s="252">
        <v>221396.19126000002</v>
      </c>
      <c r="G5" s="253">
        <v>6.429158251020997</v>
      </c>
      <c r="H5" s="253">
        <v>57.078569292874725</v>
      </c>
    </row>
    <row r="6" spans="1:9" x14ac:dyDescent="0.2">
      <c r="A6" s="437" t="s">
        <v>352</v>
      </c>
      <c r="B6" s="483">
        <v>5696.1236899999994</v>
      </c>
      <c r="C6" s="484">
        <v>-8.3467335378149112</v>
      </c>
      <c r="D6" s="483">
        <v>13524.951949999999</v>
      </c>
      <c r="E6" s="484">
        <v>4.4537681037172376</v>
      </c>
      <c r="F6" s="483">
        <v>79869.297820000007</v>
      </c>
      <c r="G6" s="484">
        <v>10.231215096518444</v>
      </c>
      <c r="H6" s="484">
        <v>20.591254185752419</v>
      </c>
    </row>
    <row r="7" spans="1:9" x14ac:dyDescent="0.2">
      <c r="A7" s="437" t="s">
        <v>353</v>
      </c>
      <c r="B7" s="485">
        <v>5073.4260000000004</v>
      </c>
      <c r="C7" s="484">
        <v>-51.932298709299118</v>
      </c>
      <c r="D7" s="483">
        <v>13491.526</v>
      </c>
      <c r="E7" s="484">
        <v>-38.749078122398259</v>
      </c>
      <c r="F7" s="483">
        <v>96271.202880000012</v>
      </c>
      <c r="G7" s="484">
        <v>5.5137656339213557</v>
      </c>
      <c r="H7" s="484">
        <v>24.819860238884221</v>
      </c>
    </row>
    <row r="8" spans="1:9" x14ac:dyDescent="0.2">
      <c r="A8" s="437" t="s">
        <v>556</v>
      </c>
      <c r="B8" s="485">
        <v>490.31216000000001</v>
      </c>
      <c r="C8" s="532">
        <v>4790.4065429882312</v>
      </c>
      <c r="D8" s="483">
        <v>888.15326000000005</v>
      </c>
      <c r="E8" s="532">
        <v>8758.5004987033717</v>
      </c>
      <c r="F8" s="483">
        <v>983.91710999999998</v>
      </c>
      <c r="G8" s="532">
        <v>9713.6555954518262</v>
      </c>
      <c r="H8" s="574">
        <v>0.25366552433427819</v>
      </c>
    </row>
    <row r="9" spans="1:9" x14ac:dyDescent="0.2">
      <c r="A9" s="437" t="s">
        <v>557</v>
      </c>
      <c r="B9" s="483">
        <v>5603.0078899999999</v>
      </c>
      <c r="C9" s="484">
        <v>40.78965830531218</v>
      </c>
      <c r="D9" s="483">
        <v>11845.18375</v>
      </c>
      <c r="E9" s="484">
        <v>52.043849998367577</v>
      </c>
      <c r="F9" s="483">
        <v>44271.773450000015</v>
      </c>
      <c r="G9" s="484">
        <v>-9.871846017702772E-2</v>
      </c>
      <c r="H9" s="484">
        <v>11.413789343903808</v>
      </c>
    </row>
    <row r="10" spans="1:9" x14ac:dyDescent="0.2">
      <c r="A10" s="447" t="s">
        <v>354</v>
      </c>
      <c r="B10" s="449">
        <v>12390.387279999999</v>
      </c>
      <c r="C10" s="253">
        <v>14.536871200942159</v>
      </c>
      <c r="D10" s="449">
        <v>26060.538059999999</v>
      </c>
      <c r="E10" s="253">
        <v>-2.1909279337042658</v>
      </c>
      <c r="F10" s="449">
        <v>166416.70999</v>
      </c>
      <c r="G10" s="253">
        <v>-5.0077436085156828</v>
      </c>
      <c r="H10" s="253">
        <v>42.904205617075675</v>
      </c>
    </row>
    <row r="11" spans="1:9" x14ac:dyDescent="0.2">
      <c r="A11" s="437" t="s">
        <v>355</v>
      </c>
      <c r="B11" s="483">
        <v>4604.8704900000002</v>
      </c>
      <c r="C11" s="486">
        <v>12.115816953269176</v>
      </c>
      <c r="D11" s="483">
        <v>9335.5414600000004</v>
      </c>
      <c r="E11" s="484">
        <v>-6.6236448185870112</v>
      </c>
      <c r="F11" s="483">
        <v>60451.227859999999</v>
      </c>
      <c r="G11" s="484">
        <v>-4.6986942155670475</v>
      </c>
      <c r="H11" s="484">
        <v>15.585044975747831</v>
      </c>
    </row>
    <row r="12" spans="1:9" x14ac:dyDescent="0.2">
      <c r="A12" s="437" t="s">
        <v>356</v>
      </c>
      <c r="B12" s="483">
        <v>3917.3928500000002</v>
      </c>
      <c r="C12" s="484">
        <v>41.905232973850417</v>
      </c>
      <c r="D12" s="483">
        <v>8656.7162599999992</v>
      </c>
      <c r="E12" s="484">
        <v>92.489073001964741</v>
      </c>
      <c r="F12" s="483">
        <v>36457.640030000002</v>
      </c>
      <c r="G12" s="484">
        <v>24.367704898220268</v>
      </c>
      <c r="H12" s="484">
        <v>9.3992128810528754</v>
      </c>
    </row>
    <row r="13" spans="1:9" x14ac:dyDescent="0.2">
      <c r="A13" s="437" t="s">
        <v>357</v>
      </c>
      <c r="B13" s="483">
        <v>0</v>
      </c>
      <c r="C13" s="486" t="s">
        <v>146</v>
      </c>
      <c r="D13" s="483">
        <v>854.40125</v>
      </c>
      <c r="E13" s="484">
        <v>-42.545205606831956</v>
      </c>
      <c r="F13" s="483">
        <v>10438.846210000002</v>
      </c>
      <c r="G13" s="484">
        <v>24.139678158546694</v>
      </c>
      <c r="H13" s="484">
        <v>2.6912586135477845</v>
      </c>
    </row>
    <row r="14" spans="1:9" x14ac:dyDescent="0.2">
      <c r="A14" s="437" t="s">
        <v>358</v>
      </c>
      <c r="B14" s="483">
        <v>3017.0450900000001</v>
      </c>
      <c r="C14" s="484">
        <v>9.7122557452862281</v>
      </c>
      <c r="D14" s="483">
        <v>6362.8002400000005</v>
      </c>
      <c r="E14" s="484">
        <v>-15.62232972608197</v>
      </c>
      <c r="F14" s="483">
        <v>45977.51139</v>
      </c>
      <c r="G14" s="484">
        <v>-4.3306793511015744</v>
      </c>
      <c r="H14" s="484">
        <v>11.853548856701554</v>
      </c>
    </row>
    <row r="15" spans="1:9" x14ac:dyDescent="0.2">
      <c r="A15" s="437" t="s">
        <v>359</v>
      </c>
      <c r="B15" s="483">
        <v>851.07884999999999</v>
      </c>
      <c r="C15" s="484">
        <v>20.924119373187448</v>
      </c>
      <c r="D15" s="483">
        <v>851.07884999999999</v>
      </c>
      <c r="E15" s="484">
        <v>-67.579401508269171</v>
      </c>
      <c r="F15" s="483">
        <v>11169.289899999998</v>
      </c>
      <c r="G15" s="484">
        <v>-9.2874747432700691</v>
      </c>
      <c r="H15" s="484">
        <v>2.8795756777977539</v>
      </c>
    </row>
    <row r="16" spans="1:9" x14ac:dyDescent="0.2">
      <c r="A16" s="437" t="s">
        <v>360</v>
      </c>
      <c r="B16" s="483">
        <v>0</v>
      </c>
      <c r="C16" s="486">
        <v>-100</v>
      </c>
      <c r="D16" s="483">
        <v>0</v>
      </c>
      <c r="E16" s="484">
        <v>-100</v>
      </c>
      <c r="F16" s="483">
        <v>1922.1946</v>
      </c>
      <c r="G16" s="484">
        <v>-85.931493065918147</v>
      </c>
      <c r="H16" s="484">
        <v>0.49556461222787168</v>
      </c>
    </row>
    <row r="17" spans="1:8" x14ac:dyDescent="0.2">
      <c r="A17" s="447" t="s">
        <v>581</v>
      </c>
      <c r="B17" s="601">
        <v>24.459</v>
      </c>
      <c r="C17" s="449" t="s">
        <v>146</v>
      </c>
      <c r="D17" s="449">
        <v>61.454000000000001</v>
      </c>
      <c r="E17" s="464" t="s">
        <v>146</v>
      </c>
      <c r="F17" s="449">
        <v>66.812629999999999</v>
      </c>
      <c r="G17" s="464" t="s">
        <v>146</v>
      </c>
      <c r="H17" s="602">
        <v>1.7225090049610099E-2</v>
      </c>
    </row>
    <row r="18" spans="1:8" x14ac:dyDescent="0.2">
      <c r="A18" s="448" t="s">
        <v>115</v>
      </c>
      <c r="B18" s="62">
        <v>29277.716020000003</v>
      </c>
      <c r="C18" s="63">
        <v>-7.2819699650357537</v>
      </c>
      <c r="D18" s="62">
        <v>65871.807020000007</v>
      </c>
      <c r="E18" s="63">
        <v>-5.1110245593356076</v>
      </c>
      <c r="F18" s="62">
        <v>387879.71388</v>
      </c>
      <c r="G18" s="63">
        <v>1.2180806213743212</v>
      </c>
      <c r="H18" s="63">
        <v>100</v>
      </c>
    </row>
    <row r="19" spans="1:8" x14ac:dyDescent="0.2">
      <c r="A19" s="164"/>
      <c r="B19" s="1"/>
      <c r="C19" s="1"/>
      <c r="D19" s="1"/>
      <c r="E19" s="1"/>
      <c r="F19" s="1"/>
      <c r="G19" s="1"/>
      <c r="H19" s="169" t="s">
        <v>227</v>
      </c>
    </row>
    <row r="20" spans="1:8" x14ac:dyDescent="0.2">
      <c r="A20" s="135" t="s">
        <v>627</v>
      </c>
      <c r="B20" s="1"/>
      <c r="C20" s="1"/>
      <c r="D20" s="1"/>
      <c r="E20" s="1"/>
      <c r="F20" s="1"/>
      <c r="G20" s="1"/>
      <c r="H20" s="1"/>
    </row>
    <row r="21" spans="1:8" x14ac:dyDescent="0.2">
      <c r="A21" s="482" t="s">
        <v>571</v>
      </c>
      <c r="B21" s="1"/>
      <c r="C21" s="1"/>
      <c r="D21" s="1"/>
      <c r="E21" s="1"/>
      <c r="F21" s="1"/>
      <c r="G21" s="1"/>
      <c r="H21" s="1"/>
    </row>
    <row r="22" spans="1:8" x14ac:dyDescent="0.2">
      <c r="A22" s="794"/>
      <c r="B22" s="794"/>
      <c r="C22" s="794"/>
      <c r="D22" s="794"/>
      <c r="E22" s="794"/>
      <c r="F22" s="794"/>
      <c r="G22" s="794"/>
      <c r="H22" s="794"/>
    </row>
    <row r="23" spans="1:8" s="1" customFormat="1" x14ac:dyDescent="0.2">
      <c r="A23" s="794"/>
      <c r="B23" s="794"/>
      <c r="C23" s="794"/>
      <c r="D23" s="794"/>
      <c r="E23" s="794"/>
      <c r="F23" s="794"/>
      <c r="G23" s="794"/>
      <c r="H23" s="794"/>
    </row>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sheetData>
  <mergeCells count="5">
    <mergeCell ref="A1:F2"/>
    <mergeCell ref="B3:C3"/>
    <mergeCell ref="D3:E3"/>
    <mergeCell ref="F3:H3"/>
    <mergeCell ref="A22:H23"/>
  </mergeCells>
  <conditionalFormatting sqref="H17">
    <cfRule type="cellIs" dxfId="3860" priority="11" operator="between">
      <formula>0.0001</formula>
      <formula>0.44999</formula>
    </cfRule>
  </conditionalFormatting>
  <conditionalFormatting sqref="E18">
    <cfRule type="cellIs" dxfId="3859" priority="3" operator="between">
      <formula>0.00001</formula>
      <formula>0.049999</formula>
    </cfRule>
  </conditionalFormatting>
  <conditionalFormatting sqref="G18">
    <cfRule type="cellIs" dxfId="3858" priority="2" operator="between">
      <formula>0.00001</formula>
      <formula>0.049999</formula>
    </cfRule>
  </conditionalFormatting>
  <conditionalFormatting sqref="H8">
    <cfRule type="cellIs" dxfId="3857" priority="1" operator="between">
      <formula>0.0001</formula>
      <formula>0.44999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election activeCell="A4" sqref="A4"/>
    </sheetView>
  </sheetViews>
  <sheetFormatPr baseColWidth="10" defaultRowHeight="14.25" x14ac:dyDescent="0.2"/>
  <cols>
    <col min="1" max="1" width="16.375" customWidth="1"/>
    <col min="9" max="37" width="11" style="1"/>
  </cols>
  <sheetData>
    <row r="1" spans="1:8" ht="15" x14ac:dyDescent="0.25">
      <c r="A1" s="306" t="s">
        <v>535</v>
      </c>
      <c r="B1" s="1"/>
      <c r="C1" s="1"/>
      <c r="D1" s="1"/>
      <c r="E1" s="1"/>
      <c r="F1" s="1"/>
      <c r="G1" s="1"/>
      <c r="H1" s="1"/>
    </row>
    <row r="2" spans="1:8" x14ac:dyDescent="0.2">
      <c r="A2" s="1"/>
      <c r="B2" s="1"/>
      <c r="C2" s="1"/>
      <c r="D2" s="1"/>
      <c r="E2" s="1"/>
      <c r="F2" s="1"/>
      <c r="G2" s="56" t="s">
        <v>498</v>
      </c>
      <c r="H2" s="1"/>
    </row>
    <row r="3" spans="1:8" x14ac:dyDescent="0.2">
      <c r="A3" s="57"/>
      <c r="B3" s="757">
        <f>INDICE!A3</f>
        <v>43497</v>
      </c>
      <c r="C3" s="756">
        <v>41671</v>
      </c>
      <c r="D3" s="756" t="s">
        <v>116</v>
      </c>
      <c r="E3" s="756"/>
      <c r="F3" s="756" t="s">
        <v>117</v>
      </c>
      <c r="G3" s="756"/>
      <c r="H3" s="1"/>
    </row>
    <row r="4" spans="1:8" x14ac:dyDescent="0.2">
      <c r="A4" s="67"/>
      <c r="B4" s="194" t="s">
        <v>365</v>
      </c>
      <c r="C4" s="195" t="s">
        <v>446</v>
      </c>
      <c r="D4" s="194" t="s">
        <v>365</v>
      </c>
      <c r="E4" s="195" t="s">
        <v>446</v>
      </c>
      <c r="F4" s="194" t="s">
        <v>365</v>
      </c>
      <c r="G4" s="196" t="s">
        <v>446</v>
      </c>
      <c r="H4" s="1"/>
    </row>
    <row r="5" spans="1:8" x14ac:dyDescent="0.2">
      <c r="A5" s="487" t="s">
        <v>497</v>
      </c>
      <c r="B5" s="488">
        <v>21.217569612923814</v>
      </c>
      <c r="C5" s="467">
        <v>18.907413216283921</v>
      </c>
      <c r="D5" s="489">
        <v>21.733913202149612</v>
      </c>
      <c r="E5" s="467">
        <v>21.8773672482241</v>
      </c>
      <c r="F5" s="489">
        <v>20.243121074527977</v>
      </c>
      <c r="G5" s="467">
        <v>16.369509576957647</v>
      </c>
      <c r="H5" s="1"/>
    </row>
    <row r="6" spans="1:8" x14ac:dyDescent="0.2">
      <c r="A6" s="3"/>
      <c r="B6" s="3"/>
      <c r="C6" s="3"/>
      <c r="D6" s="3"/>
      <c r="E6" s="3"/>
      <c r="F6" s="3"/>
      <c r="G6" s="56" t="s">
        <v>366</v>
      </c>
      <c r="H6" s="1"/>
    </row>
    <row r="7" spans="1:8" x14ac:dyDescent="0.2">
      <c r="A7" s="81" t="s">
        <v>624</v>
      </c>
      <c r="B7" s="81"/>
      <c r="C7" s="211"/>
      <c r="D7" s="211"/>
      <c r="E7" s="211"/>
      <c r="F7" s="81"/>
      <c r="G7" s="81"/>
      <c r="H7" s="1"/>
    </row>
    <row r="8" spans="1:8" x14ac:dyDescent="0.2">
      <c r="A8" s="135" t="s">
        <v>367</v>
      </c>
      <c r="B8" s="110"/>
      <c r="C8" s="110"/>
      <c r="D8" s="110"/>
      <c r="E8" s="110"/>
      <c r="F8" s="110"/>
      <c r="G8" s="110"/>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42"/>
  <sheetViews>
    <sheetView workbookViewId="0">
      <selection activeCell="A3" sqref="A3:A4"/>
    </sheetView>
  </sheetViews>
  <sheetFormatPr baseColWidth="10" defaultRowHeight="14.25" x14ac:dyDescent="0.2"/>
  <cols>
    <col min="1" max="1" width="6.5" customWidth="1"/>
    <col min="2" max="2" width="15.625" customWidth="1"/>
    <col min="7" max="7" width="11" style="490"/>
    <col min="10" max="34" width="11" style="1"/>
  </cols>
  <sheetData>
    <row r="1" spans="1:9" x14ac:dyDescent="0.2">
      <c r="A1" s="786" t="s">
        <v>361</v>
      </c>
      <c r="B1" s="786"/>
      <c r="C1" s="786"/>
      <c r="D1" s="786"/>
      <c r="E1" s="786"/>
      <c r="F1" s="786"/>
      <c r="G1" s="786"/>
      <c r="H1" s="1"/>
      <c r="I1" s="1"/>
    </row>
    <row r="2" spans="1:9" x14ac:dyDescent="0.2">
      <c r="A2" s="787"/>
      <c r="B2" s="787"/>
      <c r="C2" s="787"/>
      <c r="D2" s="787"/>
      <c r="E2" s="787"/>
      <c r="F2" s="787"/>
      <c r="G2" s="787"/>
      <c r="H2" s="10"/>
      <c r="I2" s="56" t="s">
        <v>496</v>
      </c>
    </row>
    <row r="3" spans="1:9" x14ac:dyDescent="0.2">
      <c r="A3" s="772" t="s">
        <v>479</v>
      </c>
      <c r="B3" s="772" t="s">
        <v>480</v>
      </c>
      <c r="C3" s="754">
        <f>INDICE!A3</f>
        <v>43497</v>
      </c>
      <c r="D3" s="755">
        <v>41671</v>
      </c>
      <c r="E3" s="755" t="s">
        <v>116</v>
      </c>
      <c r="F3" s="755"/>
      <c r="G3" s="755" t="s">
        <v>117</v>
      </c>
      <c r="H3" s="755"/>
      <c r="I3" s="755"/>
    </row>
    <row r="4" spans="1:9" x14ac:dyDescent="0.2">
      <c r="A4" s="773"/>
      <c r="B4" s="773"/>
      <c r="C4" s="83" t="s">
        <v>54</v>
      </c>
      <c r="D4" s="83" t="s">
        <v>446</v>
      </c>
      <c r="E4" s="83" t="s">
        <v>54</v>
      </c>
      <c r="F4" s="83" t="s">
        <v>446</v>
      </c>
      <c r="G4" s="83" t="s">
        <v>54</v>
      </c>
      <c r="H4" s="84" t="s">
        <v>446</v>
      </c>
      <c r="I4" s="84" t="s">
        <v>107</v>
      </c>
    </row>
    <row r="5" spans="1:9" x14ac:dyDescent="0.2">
      <c r="A5" s="435"/>
      <c r="B5" s="452" t="s">
        <v>221</v>
      </c>
      <c r="C5" s="533">
        <v>0</v>
      </c>
      <c r="D5" s="534" t="s">
        <v>146</v>
      </c>
      <c r="E5" s="535">
        <v>0</v>
      </c>
      <c r="F5" s="534" t="s">
        <v>146</v>
      </c>
      <c r="G5" s="535">
        <v>1054.1370900000002</v>
      </c>
      <c r="H5" s="534" t="s">
        <v>146</v>
      </c>
      <c r="I5" s="451">
        <v>3.4349955619730927</v>
      </c>
    </row>
    <row r="6" spans="1:9" x14ac:dyDescent="0.2">
      <c r="A6" s="556" t="s">
        <v>471</v>
      </c>
      <c r="B6" s="453"/>
      <c r="C6" s="256">
        <v>0</v>
      </c>
      <c r="D6" s="150" t="s">
        <v>146</v>
      </c>
      <c r="E6" s="148">
        <v>0</v>
      </c>
      <c r="F6" s="254" t="s">
        <v>146</v>
      </c>
      <c r="G6" s="148">
        <v>1054.1370900000002</v>
      </c>
      <c r="H6" s="254" t="s">
        <v>146</v>
      </c>
      <c r="I6" s="255">
        <v>3.4349955619730927</v>
      </c>
    </row>
    <row r="7" spans="1:9" x14ac:dyDescent="0.2">
      <c r="A7" s="435"/>
      <c r="B7" s="452" t="s">
        <v>615</v>
      </c>
      <c r="C7" s="152">
        <v>0</v>
      </c>
      <c r="D7" s="144" t="s">
        <v>146</v>
      </c>
      <c r="E7" s="146">
        <v>0</v>
      </c>
      <c r="F7" s="144" t="s">
        <v>146</v>
      </c>
      <c r="G7" s="146">
        <v>648.21834999999999</v>
      </c>
      <c r="H7" s="144" t="s">
        <v>146</v>
      </c>
      <c r="I7" s="450">
        <v>2.112274747338148</v>
      </c>
    </row>
    <row r="8" spans="1:9" x14ac:dyDescent="0.2">
      <c r="A8" s="556" t="s">
        <v>486</v>
      </c>
      <c r="B8" s="453"/>
      <c r="C8" s="256">
        <v>0</v>
      </c>
      <c r="D8" s="150" t="s">
        <v>146</v>
      </c>
      <c r="E8" s="148">
        <v>0</v>
      </c>
      <c r="F8" s="254" t="s">
        <v>146</v>
      </c>
      <c r="G8" s="148">
        <v>648.21834999999999</v>
      </c>
      <c r="H8" s="254" t="s">
        <v>146</v>
      </c>
      <c r="I8" s="255">
        <v>2.112274747338148</v>
      </c>
    </row>
    <row r="9" spans="1:9" x14ac:dyDescent="0.2">
      <c r="A9" s="435"/>
      <c r="B9" s="452" t="s">
        <v>575</v>
      </c>
      <c r="C9" s="152">
        <v>3.5057300000000002</v>
      </c>
      <c r="D9" s="144">
        <v>30.960839469093337</v>
      </c>
      <c r="E9" s="146">
        <v>8.4361100000000011</v>
      </c>
      <c r="F9" s="144">
        <v>29.827053413686766</v>
      </c>
      <c r="G9" s="146">
        <v>23.80986</v>
      </c>
      <c r="H9" s="144">
        <v>9.121132043304069</v>
      </c>
      <c r="I9" s="450">
        <v>7.7586458352585486E-2</v>
      </c>
    </row>
    <row r="10" spans="1:9" x14ac:dyDescent="0.2">
      <c r="A10" s="434"/>
      <c r="B10" s="452" t="s">
        <v>241</v>
      </c>
      <c r="C10" s="152">
        <v>48.465470000000003</v>
      </c>
      <c r="D10" s="144">
        <v>-86.610370448626824</v>
      </c>
      <c r="E10" s="146">
        <v>119.11030000000001</v>
      </c>
      <c r="F10" s="144">
        <v>-71.878035363086681</v>
      </c>
      <c r="G10" s="146">
        <v>8795.9952299999986</v>
      </c>
      <c r="H10" s="144">
        <v>489.61371747380508</v>
      </c>
      <c r="I10" s="682">
        <v>28.662500223938125</v>
      </c>
    </row>
    <row r="11" spans="1:9" x14ac:dyDescent="0.2">
      <c r="A11" s="434"/>
      <c r="B11" s="458" t="s">
        <v>347</v>
      </c>
      <c r="C11" s="454">
        <v>0</v>
      </c>
      <c r="D11" s="455">
        <v>-100</v>
      </c>
      <c r="E11" s="456">
        <v>23.621259999999999</v>
      </c>
      <c r="F11" s="455">
        <v>-92.406129399082332</v>
      </c>
      <c r="G11" s="480">
        <v>8381.7773200000011</v>
      </c>
      <c r="H11" s="455">
        <v>696.49409751500082</v>
      </c>
      <c r="I11" s="457">
        <v>27.312735856440383</v>
      </c>
    </row>
    <row r="12" spans="1:9" x14ac:dyDescent="0.2">
      <c r="A12" s="435"/>
      <c r="B12" s="458" t="s">
        <v>344</v>
      </c>
      <c r="C12" s="454">
        <v>48.465470000000003</v>
      </c>
      <c r="D12" s="455">
        <v>-15.154369757049558</v>
      </c>
      <c r="E12" s="456">
        <v>95.489040000000003</v>
      </c>
      <c r="F12" s="455">
        <v>-15.114877420703746</v>
      </c>
      <c r="G12" s="480">
        <v>414.2179099999999</v>
      </c>
      <c r="H12" s="455">
        <v>-5.7502104487233963</v>
      </c>
      <c r="I12" s="457">
        <v>1.3497643674977506</v>
      </c>
    </row>
    <row r="13" spans="1:9" x14ac:dyDescent="0.2">
      <c r="A13" s="434"/>
      <c r="B13" s="452" t="s">
        <v>211</v>
      </c>
      <c r="C13" s="152">
        <v>12.210430000000001</v>
      </c>
      <c r="D13" s="144">
        <v>256.5869898517924</v>
      </c>
      <c r="E13" s="146">
        <v>12.746450000000001</v>
      </c>
      <c r="F13" s="144">
        <v>101.62435857687903</v>
      </c>
      <c r="G13" s="146">
        <v>58.140679999999996</v>
      </c>
      <c r="H13" s="144">
        <v>22.511046726018019</v>
      </c>
      <c r="I13" s="450">
        <v>0.18945636166743521</v>
      </c>
    </row>
    <row r="14" spans="1:9" x14ac:dyDescent="0.2">
      <c r="A14" s="434"/>
      <c r="B14" s="452" t="s">
        <v>588</v>
      </c>
      <c r="C14" s="152">
        <v>0</v>
      </c>
      <c r="D14" s="144" t="s">
        <v>146</v>
      </c>
      <c r="E14" s="146">
        <v>0</v>
      </c>
      <c r="F14" s="144" t="s">
        <v>146</v>
      </c>
      <c r="G14" s="146">
        <v>0</v>
      </c>
      <c r="H14" s="144">
        <v>-100</v>
      </c>
      <c r="I14" s="719">
        <v>0</v>
      </c>
    </row>
    <row r="15" spans="1:9" x14ac:dyDescent="0.2">
      <c r="A15" s="434"/>
      <c r="B15" s="452" t="s">
        <v>243</v>
      </c>
      <c r="C15" s="152">
        <v>243.74126999999999</v>
      </c>
      <c r="D15" s="144">
        <v>-84.522742579092508</v>
      </c>
      <c r="E15" s="146">
        <v>585.86628000000007</v>
      </c>
      <c r="F15" s="144">
        <v>-85.104886625340896</v>
      </c>
      <c r="G15" s="146">
        <v>18988.666209999999</v>
      </c>
      <c r="H15" s="144">
        <v>-38.403656116507534</v>
      </c>
      <c r="I15" s="682">
        <v>61.87618743131258</v>
      </c>
    </row>
    <row r="16" spans="1:9" x14ac:dyDescent="0.2">
      <c r="A16" s="434"/>
      <c r="B16" s="458" t="s">
        <v>347</v>
      </c>
      <c r="C16" s="454">
        <v>243.74126999999999</v>
      </c>
      <c r="D16" s="455">
        <v>-84.514304793527046</v>
      </c>
      <c r="E16" s="456">
        <v>585.86628000000007</v>
      </c>
      <c r="F16" s="455">
        <v>-85.099379316931746</v>
      </c>
      <c r="G16" s="480">
        <v>18981.677150000003</v>
      </c>
      <c r="H16" s="455">
        <v>-38.230125673910017</v>
      </c>
      <c r="I16" s="457">
        <v>61.853412983558009</v>
      </c>
    </row>
    <row r="17" spans="1:9" x14ac:dyDescent="0.2">
      <c r="A17" s="434"/>
      <c r="B17" s="458" t="s">
        <v>344</v>
      </c>
      <c r="C17" s="454">
        <v>0</v>
      </c>
      <c r="D17" s="455">
        <v>-100</v>
      </c>
      <c r="E17" s="456">
        <v>0</v>
      </c>
      <c r="F17" s="455">
        <v>-100</v>
      </c>
      <c r="G17" s="480">
        <v>6.9890600000000003</v>
      </c>
      <c r="H17" s="455">
        <v>-92.862390646615495</v>
      </c>
      <c r="I17" s="722">
        <v>2.277444775457399E-2</v>
      </c>
    </row>
    <row r="18" spans="1:9" x14ac:dyDescent="0.2">
      <c r="A18" s="434"/>
      <c r="B18" s="452" t="s">
        <v>362</v>
      </c>
      <c r="C18" s="152">
        <v>0.29337000000000002</v>
      </c>
      <c r="D18" s="144">
        <v>-45.544150130863329</v>
      </c>
      <c r="E18" s="146">
        <v>0.58628999999999998</v>
      </c>
      <c r="F18" s="144">
        <v>8.8281699552651496</v>
      </c>
      <c r="G18" s="146">
        <v>1.7598800000000001</v>
      </c>
      <c r="H18" s="144">
        <v>-33.366147694917302</v>
      </c>
      <c r="I18" s="719">
        <v>5.7347189914408623E-3</v>
      </c>
    </row>
    <row r="19" spans="1:9" x14ac:dyDescent="0.2">
      <c r="A19" s="434"/>
      <c r="B19" s="452" t="s">
        <v>245</v>
      </c>
      <c r="C19" s="152">
        <v>0</v>
      </c>
      <c r="D19" s="144" t="s">
        <v>146</v>
      </c>
      <c r="E19" s="439" t="s">
        <v>146</v>
      </c>
      <c r="F19" s="144">
        <v>-100</v>
      </c>
      <c r="G19" s="146">
        <v>0</v>
      </c>
      <c r="H19" s="144">
        <v>-100</v>
      </c>
      <c r="I19" s="682">
        <v>0</v>
      </c>
    </row>
    <row r="20" spans="1:9" x14ac:dyDescent="0.2">
      <c r="A20" s="556" t="s">
        <v>470</v>
      </c>
      <c r="B20" s="453"/>
      <c r="C20" s="256">
        <v>308.21627000000001</v>
      </c>
      <c r="D20" s="150">
        <v>-84.140666060054286</v>
      </c>
      <c r="E20" s="148">
        <v>726.74543000000006</v>
      </c>
      <c r="F20" s="254">
        <v>-86.663747236910154</v>
      </c>
      <c r="G20" s="148">
        <v>27868.371859999996</v>
      </c>
      <c r="H20" s="254">
        <v>-16.740436345582211</v>
      </c>
      <c r="I20" s="255">
        <v>90.811465194262155</v>
      </c>
    </row>
    <row r="21" spans="1:9" x14ac:dyDescent="0.2">
      <c r="A21" s="435"/>
      <c r="B21" s="452" t="s">
        <v>247</v>
      </c>
      <c r="C21" s="152">
        <v>0</v>
      </c>
      <c r="D21" s="144" t="s">
        <v>146</v>
      </c>
      <c r="E21" s="146">
        <v>0</v>
      </c>
      <c r="F21" s="144" t="s">
        <v>146</v>
      </c>
      <c r="G21" s="146">
        <v>1050.61331</v>
      </c>
      <c r="H21" s="144" t="s">
        <v>146</v>
      </c>
      <c r="I21" s="450">
        <v>3.4235130244775474</v>
      </c>
    </row>
    <row r="22" spans="1:9" x14ac:dyDescent="0.2">
      <c r="A22" s="556" t="s">
        <v>363</v>
      </c>
      <c r="B22" s="453"/>
      <c r="C22" s="256">
        <v>0</v>
      </c>
      <c r="D22" s="150" t="s">
        <v>146</v>
      </c>
      <c r="E22" s="148">
        <v>0</v>
      </c>
      <c r="F22" s="254" t="s">
        <v>146</v>
      </c>
      <c r="G22" s="148">
        <v>1050.61331</v>
      </c>
      <c r="H22" s="254" t="s">
        <v>146</v>
      </c>
      <c r="I22" s="255">
        <v>3.4235130244775474</v>
      </c>
    </row>
    <row r="23" spans="1:9" x14ac:dyDescent="0.2">
      <c r="A23" s="435"/>
      <c r="B23" s="452" t="s">
        <v>618</v>
      </c>
      <c r="C23" s="152">
        <v>0</v>
      </c>
      <c r="D23" s="144">
        <v>-100</v>
      </c>
      <c r="E23" s="146">
        <v>0</v>
      </c>
      <c r="F23" s="144">
        <v>-100</v>
      </c>
      <c r="G23" s="146">
        <v>0</v>
      </c>
      <c r="H23" s="144">
        <v>-100</v>
      </c>
      <c r="I23" s="450">
        <v>0</v>
      </c>
    </row>
    <row r="24" spans="1:9" x14ac:dyDescent="0.2">
      <c r="A24" s="435"/>
      <c r="B24" s="452" t="s">
        <v>250</v>
      </c>
      <c r="C24" s="152">
        <v>0</v>
      </c>
      <c r="D24" s="144" t="s">
        <v>146</v>
      </c>
      <c r="E24" s="146">
        <v>0</v>
      </c>
      <c r="F24" s="144" t="s">
        <v>146</v>
      </c>
      <c r="G24" s="146">
        <v>0</v>
      </c>
      <c r="H24" s="144">
        <v>-100</v>
      </c>
      <c r="I24" s="457">
        <v>0</v>
      </c>
    </row>
    <row r="25" spans="1:9" x14ac:dyDescent="0.2">
      <c r="A25" s="556" t="s">
        <v>487</v>
      </c>
      <c r="B25" s="453"/>
      <c r="C25" s="256">
        <v>0</v>
      </c>
      <c r="D25" s="150">
        <v>-100</v>
      </c>
      <c r="E25" s="148">
        <v>0</v>
      </c>
      <c r="F25" s="254">
        <v>-100</v>
      </c>
      <c r="G25" s="148">
        <v>0</v>
      </c>
      <c r="H25" s="254">
        <v>-100</v>
      </c>
      <c r="I25" s="255">
        <v>0</v>
      </c>
    </row>
    <row r="26" spans="1:9" x14ac:dyDescent="0.2">
      <c r="A26" s="11" t="s">
        <v>680</v>
      </c>
      <c r="B26" s="11"/>
      <c r="C26" s="152">
        <v>0</v>
      </c>
      <c r="D26" s="144">
        <v>-100</v>
      </c>
      <c r="E26" s="146">
        <v>0</v>
      </c>
      <c r="F26" s="144">
        <v>-100</v>
      </c>
      <c r="G26" s="146">
        <v>66.823930000000004</v>
      </c>
      <c r="H26" s="144">
        <v>-40.178119424200368</v>
      </c>
      <c r="I26" s="450">
        <v>0.21775147194906175</v>
      </c>
    </row>
    <row r="27" spans="1:9" x14ac:dyDescent="0.2">
      <c r="A27" s="440" t="s">
        <v>115</v>
      </c>
      <c r="B27" s="257"/>
      <c r="C27" s="257">
        <v>308.21626999999995</v>
      </c>
      <c r="D27" s="157">
        <v>-89.867612419341029</v>
      </c>
      <c r="E27" s="155">
        <v>726.74542999999994</v>
      </c>
      <c r="F27" s="157">
        <v>-88.902985591748973</v>
      </c>
      <c r="G27" s="190">
        <v>30688.164539999994</v>
      </c>
      <c r="H27" s="158">
        <v>-13.911391226753745</v>
      </c>
      <c r="I27" s="685">
        <v>100</v>
      </c>
    </row>
    <row r="28" spans="1:9" x14ac:dyDescent="0.2">
      <c r="A28" s="258"/>
      <c r="B28" s="258" t="s">
        <v>347</v>
      </c>
      <c r="C28" s="459">
        <v>243.74126999999999</v>
      </c>
      <c r="D28" s="163">
        <v>-87.026880462747187</v>
      </c>
      <c r="E28" s="191">
        <v>609.48754000000008</v>
      </c>
      <c r="F28" s="163">
        <v>-85.635056574840689</v>
      </c>
      <c r="G28" s="191">
        <v>27363.454470000001</v>
      </c>
      <c r="H28" s="163">
        <v>-13.902671140885392</v>
      </c>
      <c r="I28" s="460">
        <v>89.166148839998385</v>
      </c>
    </row>
    <row r="29" spans="1:9" ht="14.25" customHeight="1" x14ac:dyDescent="0.2">
      <c r="A29" s="258"/>
      <c r="B29" s="258" t="s">
        <v>344</v>
      </c>
      <c r="C29" s="459">
        <v>64.475000000000009</v>
      </c>
      <c r="D29" s="163">
        <v>-94.456501094814158</v>
      </c>
      <c r="E29" s="191">
        <v>117.25789</v>
      </c>
      <c r="F29" s="163">
        <v>-94.915395797725793</v>
      </c>
      <c r="G29" s="191">
        <v>3324.7100700000005</v>
      </c>
      <c r="H29" s="163">
        <v>-13.983093355376669</v>
      </c>
      <c r="I29" s="460">
        <v>10.833851160001636</v>
      </c>
    </row>
    <row r="30" spans="1:9" ht="14.25" customHeight="1" x14ac:dyDescent="0.2">
      <c r="A30" s="588"/>
      <c r="B30" s="589" t="s">
        <v>474</v>
      </c>
      <c r="C30" s="443">
        <v>304.71053999999998</v>
      </c>
      <c r="D30" s="591">
        <v>-89.900840555750221</v>
      </c>
      <c r="E30" s="590">
        <v>718.30932000000007</v>
      </c>
      <c r="F30" s="591">
        <v>-88.981846862641461</v>
      </c>
      <c r="G30" s="590">
        <v>27844.561999999998</v>
      </c>
      <c r="H30" s="592">
        <v>-19.349909133057484</v>
      </c>
      <c r="I30" s="592">
        <v>90.733878735909585</v>
      </c>
    </row>
    <row r="31" spans="1:9" ht="14.25" customHeight="1" x14ac:dyDescent="0.2">
      <c r="A31" s="588"/>
      <c r="B31" s="589" t="s">
        <v>475</v>
      </c>
      <c r="C31" s="720">
        <v>3.5057299999999816</v>
      </c>
      <c r="D31" s="591">
        <v>-85.809455613489078</v>
      </c>
      <c r="E31" s="590">
        <v>8.4361099999998697</v>
      </c>
      <c r="F31" s="591">
        <v>-71.587601227956341</v>
      </c>
      <c r="G31" s="590">
        <v>2843.602539999999</v>
      </c>
      <c r="H31" s="592">
        <v>153.43209547247884</v>
      </c>
      <c r="I31" s="592">
        <v>9.2661212640904314</v>
      </c>
    </row>
    <row r="32" spans="1:9" ht="14.25" customHeight="1" x14ac:dyDescent="0.2">
      <c r="A32" s="596"/>
      <c r="B32" s="597" t="s">
        <v>476</v>
      </c>
      <c r="C32" s="594">
        <v>304.41717</v>
      </c>
      <c r="D32" s="593">
        <v>-84.310188811846331</v>
      </c>
      <c r="E32" s="594">
        <v>717.72302999999999</v>
      </c>
      <c r="F32" s="593">
        <v>-83.55034447251208</v>
      </c>
      <c r="G32" s="594">
        <v>27842.802119999997</v>
      </c>
      <c r="H32" s="593">
        <v>-13.977457948247416</v>
      </c>
      <c r="I32" s="593">
        <v>90.728144016918137</v>
      </c>
    </row>
    <row r="33" spans="1:9" x14ac:dyDescent="0.2">
      <c r="A33" s="164"/>
      <c r="B33" s="1"/>
      <c r="C33" s="10"/>
      <c r="D33" s="10"/>
      <c r="E33" s="10"/>
      <c r="F33" s="10"/>
      <c r="G33" s="10"/>
      <c r="I33" s="169" t="s">
        <v>227</v>
      </c>
    </row>
    <row r="34" spans="1:9" x14ac:dyDescent="0.2">
      <c r="A34" s="679" t="s">
        <v>620</v>
      </c>
      <c r="B34" s="678"/>
      <c r="C34" s="678"/>
      <c r="D34" s="678"/>
      <c r="E34" s="678"/>
      <c r="F34" s="678"/>
      <c r="G34" s="678"/>
      <c r="H34" s="678"/>
      <c r="I34" s="678"/>
    </row>
    <row r="35" spans="1:9" ht="28.5" customHeight="1" x14ac:dyDescent="0.2">
      <c r="A35" s="794" t="s">
        <v>631</v>
      </c>
      <c r="B35" s="794"/>
      <c r="C35" s="794"/>
      <c r="D35" s="794"/>
      <c r="E35" s="794"/>
      <c r="F35" s="794"/>
      <c r="G35" s="794"/>
      <c r="H35" s="794"/>
      <c r="I35" s="794"/>
    </row>
    <row r="36" spans="1:9" x14ac:dyDescent="0.2">
      <c r="A36" s="678"/>
      <c r="B36" s="678"/>
      <c r="C36" s="678"/>
      <c r="D36" s="678"/>
      <c r="E36" s="678"/>
      <c r="F36" s="678"/>
      <c r="G36" s="678"/>
      <c r="H36" s="678"/>
      <c r="I36" s="678"/>
    </row>
    <row r="37" spans="1:9" x14ac:dyDescent="0.2">
      <c r="A37" s="678"/>
      <c r="B37" s="678"/>
      <c r="C37" s="678"/>
      <c r="D37" s="678"/>
      <c r="E37" s="678"/>
      <c r="F37" s="678"/>
      <c r="G37" s="678"/>
      <c r="H37" s="678"/>
      <c r="I37" s="678"/>
    </row>
    <row r="38" spans="1:9" s="1" customFormat="1" x14ac:dyDescent="0.2">
      <c r="G38" s="717"/>
    </row>
    <row r="39" spans="1:9" s="1" customFormat="1" x14ac:dyDescent="0.2">
      <c r="G39" s="717"/>
    </row>
    <row r="40" spans="1:9" s="1" customFormat="1" x14ac:dyDescent="0.2">
      <c r="G40" s="717"/>
    </row>
    <row r="41" spans="1:9" s="1" customFormat="1" x14ac:dyDescent="0.2">
      <c r="G41" s="717"/>
    </row>
    <row r="42" spans="1:9" s="1" customFormat="1" x14ac:dyDescent="0.2">
      <c r="G42" s="717"/>
    </row>
    <row r="43" spans="1:9" s="1" customFormat="1" x14ac:dyDescent="0.2">
      <c r="G43" s="717"/>
    </row>
    <row r="44" spans="1:9" s="1" customFormat="1" x14ac:dyDescent="0.2">
      <c r="G44" s="717"/>
    </row>
    <row r="45" spans="1:9" s="1" customFormat="1" x14ac:dyDescent="0.2">
      <c r="G45" s="717"/>
    </row>
    <row r="46" spans="1:9" s="1" customFormat="1" x14ac:dyDescent="0.2">
      <c r="G46" s="717"/>
    </row>
    <row r="47" spans="1:9" s="1" customFormat="1" x14ac:dyDescent="0.2">
      <c r="G47" s="717"/>
    </row>
    <row r="48" spans="1:9" s="1" customFormat="1" x14ac:dyDescent="0.2">
      <c r="G48" s="717"/>
    </row>
    <row r="49" spans="7:7" s="1" customFormat="1" x14ac:dyDescent="0.2">
      <c r="G49" s="717"/>
    </row>
    <row r="50" spans="7:7" s="1" customFormat="1" x14ac:dyDescent="0.2">
      <c r="G50" s="717"/>
    </row>
    <row r="51" spans="7:7" s="1" customFormat="1" x14ac:dyDescent="0.2">
      <c r="G51" s="717"/>
    </row>
    <row r="52" spans="7:7" s="1" customFormat="1" x14ac:dyDescent="0.2">
      <c r="G52" s="717"/>
    </row>
    <row r="53" spans="7:7" s="1" customFormat="1" x14ac:dyDescent="0.2">
      <c r="G53" s="717"/>
    </row>
    <row r="54" spans="7:7" s="1" customFormat="1" x14ac:dyDescent="0.2">
      <c r="G54" s="717"/>
    </row>
    <row r="55" spans="7:7" s="1" customFormat="1" x14ac:dyDescent="0.2">
      <c r="G55" s="717"/>
    </row>
    <row r="56" spans="7:7" s="1" customFormat="1" x14ac:dyDescent="0.2">
      <c r="G56" s="717"/>
    </row>
    <row r="57" spans="7:7" s="1" customFormat="1" x14ac:dyDescent="0.2">
      <c r="G57" s="717"/>
    </row>
    <row r="58" spans="7:7" s="1" customFormat="1" x14ac:dyDescent="0.2">
      <c r="G58" s="717"/>
    </row>
    <row r="59" spans="7:7" s="1" customFormat="1" x14ac:dyDescent="0.2">
      <c r="G59" s="717"/>
    </row>
    <row r="60" spans="7:7" s="1" customFormat="1" x14ac:dyDescent="0.2">
      <c r="G60" s="717"/>
    </row>
    <row r="61" spans="7:7" s="1" customFormat="1" x14ac:dyDescent="0.2">
      <c r="G61" s="717"/>
    </row>
    <row r="62" spans="7:7" s="1" customFormat="1" x14ac:dyDescent="0.2">
      <c r="G62" s="717"/>
    </row>
    <row r="63" spans="7:7" s="1" customFormat="1" x14ac:dyDescent="0.2">
      <c r="G63" s="717"/>
    </row>
    <row r="64" spans="7:7" s="1" customFormat="1" x14ac:dyDescent="0.2">
      <c r="G64" s="717"/>
    </row>
    <row r="65" spans="7:7" s="1" customFormat="1" x14ac:dyDescent="0.2">
      <c r="G65" s="717"/>
    </row>
    <row r="66" spans="7:7" s="1" customFormat="1" x14ac:dyDescent="0.2">
      <c r="G66" s="717"/>
    </row>
    <row r="67" spans="7:7" s="1" customFormat="1" x14ac:dyDescent="0.2">
      <c r="G67" s="717"/>
    </row>
    <row r="68" spans="7:7" s="1" customFormat="1" x14ac:dyDescent="0.2">
      <c r="G68" s="717"/>
    </row>
    <row r="69" spans="7:7" s="1" customFormat="1" x14ac:dyDescent="0.2">
      <c r="G69" s="717"/>
    </row>
    <row r="70" spans="7:7" s="1" customFormat="1" x14ac:dyDescent="0.2">
      <c r="G70" s="717"/>
    </row>
    <row r="71" spans="7:7" s="1" customFormat="1" x14ac:dyDescent="0.2">
      <c r="G71" s="717"/>
    </row>
    <row r="72" spans="7:7" s="1" customFormat="1" x14ac:dyDescent="0.2">
      <c r="G72" s="717"/>
    </row>
    <row r="73" spans="7:7" s="1" customFormat="1" x14ac:dyDescent="0.2">
      <c r="G73" s="717"/>
    </row>
    <row r="74" spans="7:7" s="1" customFormat="1" x14ac:dyDescent="0.2">
      <c r="G74" s="717"/>
    </row>
    <row r="75" spans="7:7" s="1" customFormat="1" x14ac:dyDescent="0.2">
      <c r="G75" s="717"/>
    </row>
    <row r="76" spans="7:7" s="1" customFormat="1" x14ac:dyDescent="0.2">
      <c r="G76" s="717"/>
    </row>
    <row r="77" spans="7:7" s="1" customFormat="1" x14ac:dyDescent="0.2">
      <c r="G77" s="717"/>
    </row>
    <row r="78" spans="7:7" s="1" customFormat="1" x14ac:dyDescent="0.2">
      <c r="G78" s="717"/>
    </row>
    <row r="79" spans="7:7" s="1" customFormat="1" x14ac:dyDescent="0.2">
      <c r="G79" s="717"/>
    </row>
    <row r="80" spans="7:7" s="1" customFormat="1" x14ac:dyDescent="0.2">
      <c r="G80" s="717"/>
    </row>
    <row r="81" spans="7:7" s="1" customFormat="1" x14ac:dyDescent="0.2">
      <c r="G81" s="717"/>
    </row>
    <row r="82" spans="7:7" s="1" customFormat="1" x14ac:dyDescent="0.2">
      <c r="G82" s="717"/>
    </row>
    <row r="83" spans="7:7" s="1" customFormat="1" x14ac:dyDescent="0.2">
      <c r="G83" s="717"/>
    </row>
    <row r="84" spans="7:7" s="1" customFormat="1" x14ac:dyDescent="0.2">
      <c r="G84" s="717"/>
    </row>
    <row r="85" spans="7:7" s="1" customFormat="1" x14ac:dyDescent="0.2">
      <c r="G85" s="717"/>
    </row>
    <row r="86" spans="7:7" s="1" customFormat="1" x14ac:dyDescent="0.2">
      <c r="G86" s="717"/>
    </row>
    <row r="87" spans="7:7" s="1" customFormat="1" x14ac:dyDescent="0.2">
      <c r="G87" s="717"/>
    </row>
    <row r="88" spans="7:7" s="1" customFormat="1" x14ac:dyDescent="0.2">
      <c r="G88" s="717"/>
    </row>
    <row r="89" spans="7:7" s="1" customFormat="1" x14ac:dyDescent="0.2">
      <c r="G89" s="717"/>
    </row>
    <row r="90" spans="7:7" s="1" customFormat="1" x14ac:dyDescent="0.2">
      <c r="G90" s="717"/>
    </row>
    <row r="91" spans="7:7" s="1" customFormat="1" x14ac:dyDescent="0.2">
      <c r="G91" s="717"/>
    </row>
    <row r="92" spans="7:7" s="1" customFormat="1" x14ac:dyDescent="0.2">
      <c r="G92" s="717"/>
    </row>
    <row r="93" spans="7:7" s="1" customFormat="1" x14ac:dyDescent="0.2">
      <c r="G93" s="717"/>
    </row>
    <row r="94" spans="7:7" s="1" customFormat="1" x14ac:dyDescent="0.2">
      <c r="G94" s="717"/>
    </row>
    <row r="95" spans="7:7" s="1" customFormat="1" x14ac:dyDescent="0.2">
      <c r="G95" s="717"/>
    </row>
    <row r="96" spans="7:7" s="1" customFormat="1" x14ac:dyDescent="0.2">
      <c r="G96" s="717"/>
    </row>
    <row r="97" spans="7:7" s="1" customFormat="1" x14ac:dyDescent="0.2">
      <c r="G97" s="717"/>
    </row>
    <row r="98" spans="7:7" s="1" customFormat="1" x14ac:dyDescent="0.2">
      <c r="G98" s="717"/>
    </row>
    <row r="99" spans="7:7" s="1" customFormat="1" x14ac:dyDescent="0.2">
      <c r="G99" s="717"/>
    </row>
    <row r="100" spans="7:7" s="1" customFormat="1" x14ac:dyDescent="0.2">
      <c r="G100" s="717"/>
    </row>
    <row r="101" spans="7:7" s="1" customFormat="1" x14ac:dyDescent="0.2">
      <c r="G101" s="717"/>
    </row>
    <row r="102" spans="7:7" s="1" customFormat="1" x14ac:dyDescent="0.2">
      <c r="G102" s="717"/>
    </row>
    <row r="103" spans="7:7" s="1" customFormat="1" x14ac:dyDescent="0.2">
      <c r="G103" s="717"/>
    </row>
    <row r="104" spans="7:7" s="1" customFormat="1" x14ac:dyDescent="0.2">
      <c r="G104" s="717"/>
    </row>
    <row r="105" spans="7:7" s="1" customFormat="1" x14ac:dyDescent="0.2">
      <c r="G105" s="717"/>
    </row>
    <row r="106" spans="7:7" s="1" customFormat="1" x14ac:dyDescent="0.2">
      <c r="G106" s="717"/>
    </row>
    <row r="107" spans="7:7" s="1" customFormat="1" x14ac:dyDescent="0.2">
      <c r="G107" s="717"/>
    </row>
    <row r="108" spans="7:7" s="1" customFormat="1" x14ac:dyDescent="0.2">
      <c r="G108" s="717"/>
    </row>
    <row r="109" spans="7:7" s="1" customFormat="1" x14ac:dyDescent="0.2">
      <c r="G109" s="717"/>
    </row>
    <row r="110" spans="7:7" s="1" customFormat="1" x14ac:dyDescent="0.2">
      <c r="G110" s="717"/>
    </row>
    <row r="111" spans="7:7" s="1" customFormat="1" x14ac:dyDescent="0.2">
      <c r="G111" s="717"/>
    </row>
    <row r="112" spans="7:7" s="1" customFormat="1" x14ac:dyDescent="0.2">
      <c r="G112" s="717"/>
    </row>
    <row r="113" spans="7:7" s="1" customFormat="1" x14ac:dyDescent="0.2">
      <c r="G113" s="717"/>
    </row>
    <row r="114" spans="7:7" s="1" customFormat="1" x14ac:dyDescent="0.2">
      <c r="G114" s="717"/>
    </row>
    <row r="115" spans="7:7" s="1" customFormat="1" x14ac:dyDescent="0.2">
      <c r="G115" s="717"/>
    </row>
    <row r="116" spans="7:7" s="1" customFormat="1" x14ac:dyDescent="0.2">
      <c r="G116" s="717"/>
    </row>
    <row r="117" spans="7:7" s="1" customFormat="1" x14ac:dyDescent="0.2">
      <c r="G117" s="717"/>
    </row>
    <row r="118" spans="7:7" s="1" customFormat="1" x14ac:dyDescent="0.2">
      <c r="G118" s="717"/>
    </row>
    <row r="119" spans="7:7" s="1" customFormat="1" x14ac:dyDescent="0.2">
      <c r="G119" s="717"/>
    </row>
    <row r="120" spans="7:7" s="1" customFormat="1" x14ac:dyDescent="0.2">
      <c r="G120" s="717"/>
    </row>
    <row r="121" spans="7:7" s="1" customFormat="1" x14ac:dyDescent="0.2">
      <c r="G121" s="717"/>
    </row>
    <row r="122" spans="7:7" s="1" customFormat="1" x14ac:dyDescent="0.2">
      <c r="G122" s="717"/>
    </row>
    <row r="123" spans="7:7" s="1" customFormat="1" x14ac:dyDescent="0.2">
      <c r="G123" s="717"/>
    </row>
    <row r="124" spans="7:7" s="1" customFormat="1" x14ac:dyDescent="0.2">
      <c r="G124" s="717"/>
    </row>
    <row r="125" spans="7:7" s="1" customFormat="1" x14ac:dyDescent="0.2">
      <c r="G125" s="717"/>
    </row>
    <row r="126" spans="7:7" s="1" customFormat="1" x14ac:dyDescent="0.2">
      <c r="G126" s="717"/>
    </row>
    <row r="127" spans="7:7" s="1" customFormat="1" x14ac:dyDescent="0.2">
      <c r="G127" s="717"/>
    </row>
    <row r="128" spans="7:7" s="1" customFormat="1" x14ac:dyDescent="0.2">
      <c r="G128" s="717"/>
    </row>
    <row r="129" spans="7:7" s="1" customFormat="1" x14ac:dyDescent="0.2">
      <c r="G129" s="717"/>
    </row>
    <row r="130" spans="7:7" s="1" customFormat="1" x14ac:dyDescent="0.2">
      <c r="G130" s="717"/>
    </row>
    <row r="131" spans="7:7" s="1" customFormat="1" x14ac:dyDescent="0.2">
      <c r="G131" s="717"/>
    </row>
    <row r="132" spans="7:7" s="1" customFormat="1" x14ac:dyDescent="0.2">
      <c r="G132" s="717"/>
    </row>
    <row r="133" spans="7:7" s="1" customFormat="1" x14ac:dyDescent="0.2">
      <c r="G133" s="717"/>
    </row>
    <row r="134" spans="7:7" s="1" customFormat="1" x14ac:dyDescent="0.2">
      <c r="G134" s="717"/>
    </row>
    <row r="135" spans="7:7" s="1" customFormat="1" x14ac:dyDescent="0.2">
      <c r="G135" s="717"/>
    </row>
    <row r="136" spans="7:7" s="1" customFormat="1" x14ac:dyDescent="0.2">
      <c r="G136" s="717"/>
    </row>
    <row r="137" spans="7:7" s="1" customFormat="1" x14ac:dyDescent="0.2">
      <c r="G137" s="717"/>
    </row>
    <row r="138" spans="7:7" s="1" customFormat="1" x14ac:dyDescent="0.2">
      <c r="G138" s="717"/>
    </row>
    <row r="139" spans="7:7" s="1" customFormat="1" x14ac:dyDescent="0.2">
      <c r="G139" s="717"/>
    </row>
    <row r="140" spans="7:7" s="1" customFormat="1" x14ac:dyDescent="0.2">
      <c r="G140" s="717"/>
    </row>
    <row r="141" spans="7:7" s="1" customFormat="1" x14ac:dyDescent="0.2">
      <c r="G141" s="717"/>
    </row>
    <row r="142" spans="7:7" s="1" customFormat="1" x14ac:dyDescent="0.2">
      <c r="G142" s="717"/>
    </row>
    <row r="143" spans="7:7" s="1" customFormat="1" x14ac:dyDescent="0.2">
      <c r="G143" s="717"/>
    </row>
    <row r="144" spans="7:7" s="1" customFormat="1" x14ac:dyDescent="0.2">
      <c r="G144" s="717"/>
    </row>
    <row r="145" spans="7:7" s="1" customFormat="1" x14ac:dyDescent="0.2">
      <c r="G145" s="717"/>
    </row>
    <row r="146" spans="7:7" s="1" customFormat="1" x14ac:dyDescent="0.2">
      <c r="G146" s="717"/>
    </row>
    <row r="147" spans="7:7" s="1" customFormat="1" x14ac:dyDescent="0.2">
      <c r="G147" s="717"/>
    </row>
    <row r="148" spans="7:7" s="1" customFormat="1" x14ac:dyDescent="0.2">
      <c r="G148" s="717"/>
    </row>
    <row r="149" spans="7:7" s="1" customFormat="1" x14ac:dyDescent="0.2">
      <c r="G149" s="717"/>
    </row>
    <row r="150" spans="7:7" s="1" customFormat="1" x14ac:dyDescent="0.2">
      <c r="G150" s="717"/>
    </row>
    <row r="151" spans="7:7" s="1" customFormat="1" x14ac:dyDescent="0.2">
      <c r="G151" s="717"/>
    </row>
    <row r="152" spans="7:7" s="1" customFormat="1" x14ac:dyDescent="0.2">
      <c r="G152" s="717"/>
    </row>
    <row r="153" spans="7:7" s="1" customFormat="1" x14ac:dyDescent="0.2">
      <c r="G153" s="717"/>
    </row>
    <row r="154" spans="7:7" s="1" customFormat="1" x14ac:dyDescent="0.2">
      <c r="G154" s="717"/>
    </row>
    <row r="155" spans="7:7" s="1" customFormat="1" x14ac:dyDescent="0.2">
      <c r="G155" s="717"/>
    </row>
    <row r="156" spans="7:7" s="1" customFormat="1" x14ac:dyDescent="0.2">
      <c r="G156" s="717"/>
    </row>
    <row r="157" spans="7:7" s="1" customFormat="1" x14ac:dyDescent="0.2">
      <c r="G157" s="717"/>
    </row>
    <row r="158" spans="7:7" s="1" customFormat="1" x14ac:dyDescent="0.2">
      <c r="G158" s="717"/>
    </row>
    <row r="159" spans="7:7" s="1" customFormat="1" x14ac:dyDescent="0.2">
      <c r="G159" s="717"/>
    </row>
    <row r="160" spans="7:7" s="1" customFormat="1" x14ac:dyDescent="0.2">
      <c r="G160" s="717"/>
    </row>
    <row r="161" spans="7:7" s="1" customFormat="1" x14ac:dyDescent="0.2">
      <c r="G161" s="717"/>
    </row>
    <row r="162" spans="7:7" s="1" customFormat="1" x14ac:dyDescent="0.2">
      <c r="G162" s="717"/>
    </row>
    <row r="163" spans="7:7" s="1" customFormat="1" x14ac:dyDescent="0.2">
      <c r="G163" s="717"/>
    </row>
    <row r="164" spans="7:7" s="1" customFormat="1" x14ac:dyDescent="0.2">
      <c r="G164" s="717"/>
    </row>
    <row r="165" spans="7:7" s="1" customFormat="1" x14ac:dyDescent="0.2">
      <c r="G165" s="717"/>
    </row>
    <row r="166" spans="7:7" s="1" customFormat="1" x14ac:dyDescent="0.2">
      <c r="G166" s="717"/>
    </row>
    <row r="167" spans="7:7" s="1" customFormat="1" x14ac:dyDescent="0.2">
      <c r="G167" s="717"/>
    </row>
    <row r="168" spans="7:7" s="1" customFormat="1" x14ac:dyDescent="0.2">
      <c r="G168" s="717"/>
    </row>
    <row r="169" spans="7:7" s="1" customFormat="1" x14ac:dyDescent="0.2">
      <c r="G169" s="717"/>
    </row>
    <row r="170" spans="7:7" s="1" customFormat="1" x14ac:dyDescent="0.2">
      <c r="G170" s="717"/>
    </row>
    <row r="171" spans="7:7" s="1" customFormat="1" x14ac:dyDescent="0.2">
      <c r="G171" s="717"/>
    </row>
    <row r="172" spans="7:7" s="1" customFormat="1" x14ac:dyDescent="0.2">
      <c r="G172" s="717"/>
    </row>
    <row r="173" spans="7:7" s="1" customFormat="1" x14ac:dyDescent="0.2">
      <c r="G173" s="717"/>
    </row>
    <row r="174" spans="7:7" s="1" customFormat="1" x14ac:dyDescent="0.2">
      <c r="G174" s="717"/>
    </row>
    <row r="175" spans="7:7" s="1" customFormat="1" x14ac:dyDescent="0.2">
      <c r="G175" s="717"/>
    </row>
    <row r="176" spans="7:7" s="1" customFormat="1" x14ac:dyDescent="0.2">
      <c r="G176" s="717"/>
    </row>
    <row r="177" spans="7:7" s="1" customFormat="1" x14ac:dyDescent="0.2">
      <c r="G177" s="717"/>
    </row>
    <row r="178" spans="7:7" s="1" customFormat="1" x14ac:dyDescent="0.2">
      <c r="G178" s="717"/>
    </row>
    <row r="179" spans="7:7" s="1" customFormat="1" x14ac:dyDescent="0.2">
      <c r="G179" s="717"/>
    </row>
    <row r="180" spans="7:7" s="1" customFormat="1" x14ac:dyDescent="0.2">
      <c r="G180" s="717"/>
    </row>
    <row r="181" spans="7:7" s="1" customFormat="1" x14ac:dyDescent="0.2">
      <c r="G181" s="717"/>
    </row>
    <row r="182" spans="7:7" s="1" customFormat="1" x14ac:dyDescent="0.2">
      <c r="G182" s="717"/>
    </row>
    <row r="183" spans="7:7" s="1" customFormat="1" x14ac:dyDescent="0.2">
      <c r="G183" s="717"/>
    </row>
    <row r="184" spans="7:7" s="1" customFormat="1" x14ac:dyDescent="0.2">
      <c r="G184" s="717"/>
    </row>
    <row r="185" spans="7:7" s="1" customFormat="1" x14ac:dyDescent="0.2">
      <c r="G185" s="717"/>
    </row>
    <row r="186" spans="7:7" s="1" customFormat="1" x14ac:dyDescent="0.2">
      <c r="G186" s="717"/>
    </row>
    <row r="187" spans="7:7" s="1" customFormat="1" x14ac:dyDescent="0.2">
      <c r="G187" s="717"/>
    </row>
    <row r="188" spans="7:7" s="1" customFormat="1" x14ac:dyDescent="0.2">
      <c r="G188" s="717"/>
    </row>
    <row r="189" spans="7:7" s="1" customFormat="1" x14ac:dyDescent="0.2">
      <c r="G189" s="717"/>
    </row>
    <row r="190" spans="7:7" s="1" customFormat="1" x14ac:dyDescent="0.2">
      <c r="G190" s="717"/>
    </row>
    <row r="191" spans="7:7" s="1" customFormat="1" x14ac:dyDescent="0.2">
      <c r="G191" s="717"/>
    </row>
    <row r="192" spans="7:7" s="1" customFormat="1" x14ac:dyDescent="0.2">
      <c r="G192" s="717"/>
    </row>
    <row r="193" spans="7:7" s="1" customFormat="1" x14ac:dyDescent="0.2">
      <c r="G193" s="717"/>
    </row>
    <row r="194" spans="7:7" s="1" customFormat="1" x14ac:dyDescent="0.2">
      <c r="G194" s="717"/>
    </row>
    <row r="195" spans="7:7" s="1" customFormat="1" x14ac:dyDescent="0.2">
      <c r="G195" s="717"/>
    </row>
    <row r="196" spans="7:7" s="1" customFormat="1" x14ac:dyDescent="0.2">
      <c r="G196" s="717"/>
    </row>
    <row r="197" spans="7:7" s="1" customFormat="1" x14ac:dyDescent="0.2">
      <c r="G197" s="717"/>
    </row>
    <row r="198" spans="7:7" s="1" customFormat="1" x14ac:dyDescent="0.2">
      <c r="G198" s="717"/>
    </row>
    <row r="199" spans="7:7" s="1" customFormat="1" x14ac:dyDescent="0.2">
      <c r="G199" s="717"/>
    </row>
    <row r="200" spans="7:7" s="1" customFormat="1" x14ac:dyDescent="0.2">
      <c r="G200" s="717"/>
    </row>
    <row r="201" spans="7:7" s="1" customFormat="1" x14ac:dyDescent="0.2">
      <c r="G201" s="717"/>
    </row>
    <row r="202" spans="7:7" s="1" customFormat="1" x14ac:dyDescent="0.2">
      <c r="G202" s="717"/>
    </row>
    <row r="203" spans="7:7" s="1" customFormat="1" x14ac:dyDescent="0.2">
      <c r="G203" s="717"/>
    </row>
    <row r="204" spans="7:7" s="1" customFormat="1" x14ac:dyDescent="0.2">
      <c r="G204" s="717"/>
    </row>
    <row r="205" spans="7:7" s="1" customFormat="1" x14ac:dyDescent="0.2">
      <c r="G205" s="717"/>
    </row>
    <row r="206" spans="7:7" s="1" customFormat="1" x14ac:dyDescent="0.2">
      <c r="G206" s="717"/>
    </row>
    <row r="207" spans="7:7" s="1" customFormat="1" x14ac:dyDescent="0.2">
      <c r="G207" s="717"/>
    </row>
    <row r="208" spans="7:7" s="1" customFormat="1" x14ac:dyDescent="0.2">
      <c r="G208" s="717"/>
    </row>
    <row r="209" spans="7:7" s="1" customFormat="1" x14ac:dyDescent="0.2">
      <c r="G209" s="717"/>
    </row>
    <row r="210" spans="7:7" s="1" customFormat="1" x14ac:dyDescent="0.2">
      <c r="G210" s="717"/>
    </row>
    <row r="211" spans="7:7" s="1" customFormat="1" x14ac:dyDescent="0.2">
      <c r="G211" s="717"/>
    </row>
    <row r="212" spans="7:7" s="1" customFormat="1" x14ac:dyDescent="0.2">
      <c r="G212" s="717"/>
    </row>
    <row r="213" spans="7:7" s="1" customFormat="1" x14ac:dyDescent="0.2">
      <c r="G213" s="717"/>
    </row>
    <row r="214" spans="7:7" s="1" customFormat="1" x14ac:dyDescent="0.2">
      <c r="G214" s="717"/>
    </row>
    <row r="215" spans="7:7" s="1" customFormat="1" x14ac:dyDescent="0.2">
      <c r="G215" s="717"/>
    </row>
    <row r="216" spans="7:7" s="1" customFormat="1" x14ac:dyDescent="0.2">
      <c r="G216" s="717"/>
    </row>
    <row r="217" spans="7:7" s="1" customFormat="1" x14ac:dyDescent="0.2">
      <c r="G217" s="717"/>
    </row>
    <row r="218" spans="7:7" s="1" customFormat="1" x14ac:dyDescent="0.2">
      <c r="G218" s="717"/>
    </row>
    <row r="219" spans="7:7" s="1" customFormat="1" x14ac:dyDescent="0.2">
      <c r="G219" s="717"/>
    </row>
    <row r="220" spans="7:7" s="1" customFormat="1" x14ac:dyDescent="0.2">
      <c r="G220" s="717"/>
    </row>
    <row r="221" spans="7:7" s="1" customFormat="1" x14ac:dyDescent="0.2">
      <c r="G221" s="717"/>
    </row>
    <row r="222" spans="7:7" s="1" customFormat="1" x14ac:dyDescent="0.2">
      <c r="G222" s="717"/>
    </row>
    <row r="223" spans="7:7" s="1" customFormat="1" x14ac:dyDescent="0.2">
      <c r="G223" s="717"/>
    </row>
    <row r="224" spans="7:7" s="1" customFormat="1" x14ac:dyDescent="0.2">
      <c r="G224" s="717"/>
    </row>
    <row r="225" spans="7:7" s="1" customFormat="1" x14ac:dyDescent="0.2">
      <c r="G225" s="717"/>
    </row>
    <row r="226" spans="7:7" s="1" customFormat="1" x14ac:dyDescent="0.2">
      <c r="G226" s="717"/>
    </row>
    <row r="227" spans="7:7" s="1" customFormat="1" x14ac:dyDescent="0.2">
      <c r="G227" s="717"/>
    </row>
    <row r="228" spans="7:7" s="1" customFormat="1" x14ac:dyDescent="0.2">
      <c r="G228" s="717"/>
    </row>
    <row r="229" spans="7:7" s="1" customFormat="1" x14ac:dyDescent="0.2">
      <c r="G229" s="717"/>
    </row>
    <row r="230" spans="7:7" s="1" customFormat="1" x14ac:dyDescent="0.2">
      <c r="G230" s="717"/>
    </row>
    <row r="231" spans="7:7" s="1" customFormat="1" x14ac:dyDescent="0.2">
      <c r="G231" s="717"/>
    </row>
    <row r="232" spans="7:7" s="1" customFormat="1" x14ac:dyDescent="0.2">
      <c r="G232" s="717"/>
    </row>
    <row r="233" spans="7:7" s="1" customFormat="1" x14ac:dyDescent="0.2">
      <c r="G233" s="717"/>
    </row>
    <row r="234" spans="7:7" s="1" customFormat="1" x14ac:dyDescent="0.2">
      <c r="G234" s="717"/>
    </row>
    <row r="235" spans="7:7" s="1" customFormat="1" x14ac:dyDescent="0.2">
      <c r="G235" s="717"/>
    </row>
    <row r="236" spans="7:7" s="1" customFormat="1" x14ac:dyDescent="0.2">
      <c r="G236" s="717"/>
    </row>
    <row r="237" spans="7:7" s="1" customFormat="1" x14ac:dyDescent="0.2">
      <c r="G237" s="717"/>
    </row>
    <row r="238" spans="7:7" s="1" customFormat="1" x14ac:dyDescent="0.2">
      <c r="G238" s="717"/>
    </row>
    <row r="239" spans="7:7" s="1" customFormat="1" x14ac:dyDescent="0.2">
      <c r="G239" s="717"/>
    </row>
    <row r="240" spans="7:7" s="1" customFormat="1" x14ac:dyDescent="0.2">
      <c r="G240" s="717"/>
    </row>
    <row r="241" spans="7:7" s="1" customFormat="1" x14ac:dyDescent="0.2">
      <c r="G241" s="717"/>
    </row>
    <row r="242" spans="7:7" s="1" customFormat="1" x14ac:dyDescent="0.2">
      <c r="G242" s="717"/>
    </row>
    <row r="243" spans="7:7" s="1" customFormat="1" x14ac:dyDescent="0.2">
      <c r="G243" s="717"/>
    </row>
    <row r="244" spans="7:7" s="1" customFormat="1" x14ac:dyDescent="0.2">
      <c r="G244" s="717"/>
    </row>
    <row r="245" spans="7:7" s="1" customFormat="1" x14ac:dyDescent="0.2">
      <c r="G245" s="717"/>
    </row>
    <row r="246" spans="7:7" s="1" customFormat="1" x14ac:dyDescent="0.2">
      <c r="G246" s="717"/>
    </row>
    <row r="247" spans="7:7" s="1" customFormat="1" x14ac:dyDescent="0.2">
      <c r="G247" s="717"/>
    </row>
    <row r="248" spans="7:7" s="1" customFormat="1" x14ac:dyDescent="0.2">
      <c r="G248" s="717"/>
    </row>
    <row r="249" spans="7:7" s="1" customFormat="1" x14ac:dyDescent="0.2">
      <c r="G249" s="717"/>
    </row>
    <row r="250" spans="7:7" s="1" customFormat="1" x14ac:dyDescent="0.2">
      <c r="G250" s="717"/>
    </row>
    <row r="251" spans="7:7" s="1" customFormat="1" x14ac:dyDescent="0.2">
      <c r="G251" s="717"/>
    </row>
    <row r="252" spans="7:7" s="1" customFormat="1" x14ac:dyDescent="0.2">
      <c r="G252" s="717"/>
    </row>
    <row r="253" spans="7:7" s="1" customFormat="1" x14ac:dyDescent="0.2">
      <c r="G253" s="717"/>
    </row>
    <row r="254" spans="7:7" s="1" customFormat="1" x14ac:dyDescent="0.2">
      <c r="G254" s="717"/>
    </row>
    <row r="255" spans="7:7" s="1" customFormat="1" x14ac:dyDescent="0.2">
      <c r="G255" s="717"/>
    </row>
    <row r="256" spans="7:7" s="1" customFormat="1" x14ac:dyDescent="0.2">
      <c r="G256" s="717"/>
    </row>
    <row r="257" spans="7:7" s="1" customFormat="1" x14ac:dyDescent="0.2">
      <c r="G257" s="717"/>
    </row>
    <row r="258" spans="7:7" s="1" customFormat="1" x14ac:dyDescent="0.2">
      <c r="G258" s="717"/>
    </row>
    <row r="259" spans="7:7" s="1" customFormat="1" x14ac:dyDescent="0.2">
      <c r="G259" s="717"/>
    </row>
    <row r="260" spans="7:7" s="1" customFormat="1" x14ac:dyDescent="0.2">
      <c r="G260" s="717"/>
    </row>
    <row r="261" spans="7:7" s="1" customFormat="1" x14ac:dyDescent="0.2">
      <c r="G261" s="717"/>
    </row>
    <row r="262" spans="7:7" s="1" customFormat="1" x14ac:dyDescent="0.2">
      <c r="G262" s="717"/>
    </row>
    <row r="263" spans="7:7" s="1" customFormat="1" x14ac:dyDescent="0.2">
      <c r="G263" s="717"/>
    </row>
    <row r="264" spans="7:7" s="1" customFormat="1" x14ac:dyDescent="0.2">
      <c r="G264" s="717"/>
    </row>
    <row r="265" spans="7:7" s="1" customFormat="1" x14ac:dyDescent="0.2">
      <c r="G265" s="717"/>
    </row>
    <row r="266" spans="7:7" s="1" customFormat="1" x14ac:dyDescent="0.2">
      <c r="G266" s="717"/>
    </row>
    <row r="267" spans="7:7" s="1" customFormat="1" x14ac:dyDescent="0.2">
      <c r="G267" s="717"/>
    </row>
    <row r="268" spans="7:7" s="1" customFormat="1" x14ac:dyDescent="0.2">
      <c r="G268" s="717"/>
    </row>
    <row r="269" spans="7:7" s="1" customFormat="1" x14ac:dyDescent="0.2">
      <c r="G269" s="717"/>
    </row>
    <row r="270" spans="7:7" s="1" customFormat="1" x14ac:dyDescent="0.2">
      <c r="G270" s="717"/>
    </row>
    <row r="271" spans="7:7" s="1" customFormat="1" x14ac:dyDescent="0.2">
      <c r="G271" s="717"/>
    </row>
    <row r="272" spans="7:7" s="1" customFormat="1" x14ac:dyDescent="0.2">
      <c r="G272" s="717"/>
    </row>
    <row r="273" spans="7:7" s="1" customFormat="1" x14ac:dyDescent="0.2">
      <c r="G273" s="717"/>
    </row>
    <row r="274" spans="7:7" s="1" customFormat="1" x14ac:dyDescent="0.2">
      <c r="G274" s="717"/>
    </row>
    <row r="275" spans="7:7" s="1" customFormat="1" x14ac:dyDescent="0.2">
      <c r="G275" s="717"/>
    </row>
    <row r="276" spans="7:7" s="1" customFormat="1" x14ac:dyDescent="0.2">
      <c r="G276" s="717"/>
    </row>
    <row r="277" spans="7:7" s="1" customFormat="1" x14ac:dyDescent="0.2">
      <c r="G277" s="717"/>
    </row>
    <row r="278" spans="7:7" s="1" customFormat="1" x14ac:dyDescent="0.2">
      <c r="G278" s="717"/>
    </row>
    <row r="279" spans="7:7" s="1" customFormat="1" x14ac:dyDescent="0.2">
      <c r="G279" s="717"/>
    </row>
    <row r="280" spans="7:7" s="1" customFormat="1" x14ac:dyDescent="0.2">
      <c r="G280" s="717"/>
    </row>
    <row r="281" spans="7:7" s="1" customFormat="1" x14ac:dyDescent="0.2">
      <c r="G281" s="717"/>
    </row>
    <row r="282" spans="7:7" s="1" customFormat="1" x14ac:dyDescent="0.2">
      <c r="G282" s="717"/>
    </row>
    <row r="283" spans="7:7" s="1" customFormat="1" x14ac:dyDescent="0.2">
      <c r="G283" s="717"/>
    </row>
    <row r="284" spans="7:7" s="1" customFormat="1" x14ac:dyDescent="0.2">
      <c r="G284" s="717"/>
    </row>
    <row r="285" spans="7:7" s="1" customFormat="1" x14ac:dyDescent="0.2">
      <c r="G285" s="717"/>
    </row>
    <row r="286" spans="7:7" s="1" customFormat="1" x14ac:dyDescent="0.2">
      <c r="G286" s="717"/>
    </row>
    <row r="287" spans="7:7" s="1" customFormat="1" x14ac:dyDescent="0.2">
      <c r="G287" s="717"/>
    </row>
    <row r="288" spans="7:7" s="1" customFormat="1" x14ac:dyDescent="0.2">
      <c r="G288" s="717"/>
    </row>
    <row r="289" spans="7:7" s="1" customFormat="1" x14ac:dyDescent="0.2">
      <c r="G289" s="717"/>
    </row>
    <row r="290" spans="7:7" s="1" customFormat="1" x14ac:dyDescent="0.2">
      <c r="G290" s="717"/>
    </row>
    <row r="291" spans="7:7" s="1" customFormat="1" x14ac:dyDescent="0.2">
      <c r="G291" s="717"/>
    </row>
    <row r="292" spans="7:7" s="1" customFormat="1" x14ac:dyDescent="0.2">
      <c r="G292" s="717"/>
    </row>
    <row r="293" spans="7:7" s="1" customFormat="1" x14ac:dyDescent="0.2">
      <c r="G293" s="717"/>
    </row>
    <row r="294" spans="7:7" s="1" customFormat="1" x14ac:dyDescent="0.2">
      <c r="G294" s="717"/>
    </row>
    <row r="295" spans="7:7" s="1" customFormat="1" x14ac:dyDescent="0.2">
      <c r="G295" s="717"/>
    </row>
    <row r="296" spans="7:7" s="1" customFormat="1" x14ac:dyDescent="0.2">
      <c r="G296" s="717"/>
    </row>
    <row r="297" spans="7:7" s="1" customFormat="1" x14ac:dyDescent="0.2">
      <c r="G297" s="717"/>
    </row>
    <row r="298" spans="7:7" s="1" customFormat="1" x14ac:dyDescent="0.2">
      <c r="G298" s="717"/>
    </row>
    <row r="299" spans="7:7" s="1" customFormat="1" x14ac:dyDescent="0.2">
      <c r="G299" s="717"/>
    </row>
    <row r="300" spans="7:7" s="1" customFormat="1" x14ac:dyDescent="0.2">
      <c r="G300" s="717"/>
    </row>
    <row r="301" spans="7:7" s="1" customFormat="1" x14ac:dyDescent="0.2">
      <c r="G301" s="717"/>
    </row>
    <row r="302" spans="7:7" s="1" customFormat="1" x14ac:dyDescent="0.2">
      <c r="G302" s="717"/>
    </row>
    <row r="303" spans="7:7" s="1" customFormat="1" x14ac:dyDescent="0.2">
      <c r="G303" s="717"/>
    </row>
    <row r="304" spans="7:7" s="1" customFormat="1" x14ac:dyDescent="0.2">
      <c r="G304" s="717"/>
    </row>
    <row r="305" spans="7:7" s="1" customFormat="1" x14ac:dyDescent="0.2">
      <c r="G305" s="717"/>
    </row>
    <row r="306" spans="7:7" s="1" customFormat="1" x14ac:dyDescent="0.2">
      <c r="G306" s="717"/>
    </row>
    <row r="307" spans="7:7" s="1" customFormat="1" x14ac:dyDescent="0.2">
      <c r="G307" s="717"/>
    </row>
    <row r="308" spans="7:7" s="1" customFormat="1" x14ac:dyDescent="0.2">
      <c r="G308" s="717"/>
    </row>
    <row r="309" spans="7:7" s="1" customFormat="1" x14ac:dyDescent="0.2">
      <c r="G309" s="717"/>
    </row>
    <row r="310" spans="7:7" s="1" customFormat="1" x14ac:dyDescent="0.2">
      <c r="G310" s="717"/>
    </row>
    <row r="311" spans="7:7" s="1" customFormat="1" x14ac:dyDescent="0.2">
      <c r="G311" s="717"/>
    </row>
    <row r="312" spans="7:7" s="1" customFormat="1" x14ac:dyDescent="0.2">
      <c r="G312" s="717"/>
    </row>
    <row r="313" spans="7:7" s="1" customFormat="1" x14ac:dyDescent="0.2">
      <c r="G313" s="717"/>
    </row>
    <row r="314" spans="7:7" s="1" customFormat="1" x14ac:dyDescent="0.2">
      <c r="G314" s="717"/>
    </row>
    <row r="315" spans="7:7" s="1" customFormat="1" x14ac:dyDescent="0.2">
      <c r="G315" s="717"/>
    </row>
    <row r="316" spans="7:7" s="1" customFormat="1" x14ac:dyDescent="0.2">
      <c r="G316" s="717"/>
    </row>
    <row r="317" spans="7:7" s="1" customFormat="1" x14ac:dyDescent="0.2">
      <c r="G317" s="717"/>
    </row>
    <row r="318" spans="7:7" s="1" customFormat="1" x14ac:dyDescent="0.2">
      <c r="G318" s="717"/>
    </row>
    <row r="319" spans="7:7" s="1" customFormat="1" x14ac:dyDescent="0.2">
      <c r="G319" s="717"/>
    </row>
    <row r="320" spans="7:7" s="1" customFormat="1" x14ac:dyDescent="0.2">
      <c r="G320" s="717"/>
    </row>
    <row r="321" spans="7:7" s="1" customFormat="1" x14ac:dyDescent="0.2">
      <c r="G321" s="717"/>
    </row>
    <row r="322" spans="7:7" s="1" customFormat="1" x14ac:dyDescent="0.2">
      <c r="G322" s="717"/>
    </row>
    <row r="323" spans="7:7" s="1" customFormat="1" x14ac:dyDescent="0.2">
      <c r="G323" s="717"/>
    </row>
    <row r="324" spans="7:7" s="1" customFormat="1" x14ac:dyDescent="0.2">
      <c r="G324" s="717"/>
    </row>
    <row r="325" spans="7:7" s="1" customFormat="1" x14ac:dyDescent="0.2">
      <c r="G325" s="717"/>
    </row>
    <row r="326" spans="7:7" s="1" customFormat="1" x14ac:dyDescent="0.2">
      <c r="G326" s="717"/>
    </row>
    <row r="327" spans="7:7" s="1" customFormat="1" x14ac:dyDescent="0.2">
      <c r="G327" s="717"/>
    </row>
    <row r="328" spans="7:7" s="1" customFormat="1" x14ac:dyDescent="0.2">
      <c r="G328" s="717"/>
    </row>
    <row r="329" spans="7:7" s="1" customFormat="1" x14ac:dyDescent="0.2">
      <c r="G329" s="717"/>
    </row>
    <row r="330" spans="7:7" s="1" customFormat="1" x14ac:dyDescent="0.2">
      <c r="G330" s="717"/>
    </row>
    <row r="331" spans="7:7" s="1" customFormat="1" x14ac:dyDescent="0.2">
      <c r="G331" s="717"/>
    </row>
    <row r="332" spans="7:7" s="1" customFormat="1" x14ac:dyDescent="0.2">
      <c r="G332" s="717"/>
    </row>
    <row r="333" spans="7:7" s="1" customFormat="1" x14ac:dyDescent="0.2">
      <c r="G333" s="717"/>
    </row>
    <row r="334" spans="7:7" s="1" customFormat="1" x14ac:dyDescent="0.2">
      <c r="G334" s="717"/>
    </row>
    <row r="335" spans="7:7" s="1" customFormat="1" x14ac:dyDescent="0.2">
      <c r="G335" s="717"/>
    </row>
    <row r="336" spans="7:7" s="1" customFormat="1" x14ac:dyDescent="0.2">
      <c r="G336" s="717"/>
    </row>
    <row r="337" spans="7:7" s="1" customFormat="1" x14ac:dyDescent="0.2">
      <c r="G337" s="717"/>
    </row>
    <row r="338" spans="7:7" s="1" customFormat="1" x14ac:dyDescent="0.2">
      <c r="G338" s="717"/>
    </row>
    <row r="339" spans="7:7" s="1" customFormat="1" x14ac:dyDescent="0.2">
      <c r="G339" s="717"/>
    </row>
    <row r="340" spans="7:7" s="1" customFormat="1" x14ac:dyDescent="0.2">
      <c r="G340" s="717"/>
    </row>
    <row r="341" spans="7:7" s="1" customFormat="1" x14ac:dyDescent="0.2">
      <c r="G341" s="717"/>
    </row>
    <row r="342" spans="7:7" s="1" customFormat="1" x14ac:dyDescent="0.2">
      <c r="G342" s="717"/>
    </row>
  </sheetData>
  <mergeCells count="7">
    <mergeCell ref="A35:I35"/>
    <mergeCell ref="A1:G2"/>
    <mergeCell ref="C3:D3"/>
    <mergeCell ref="E3:F3"/>
    <mergeCell ref="A3:A4"/>
    <mergeCell ref="B3:B4"/>
    <mergeCell ref="G3:I3"/>
  </mergeCells>
  <conditionalFormatting sqref="C5">
    <cfRule type="cellIs" dxfId="3856" priority="9867" operator="between">
      <formula>0.00000001</formula>
      <formula>1</formula>
    </cfRule>
  </conditionalFormatting>
  <conditionalFormatting sqref="C5">
    <cfRule type="cellIs" dxfId="3855" priority="9625" operator="between">
      <formula>0.00000001</formula>
      <formula>1</formula>
    </cfRule>
  </conditionalFormatting>
  <conditionalFormatting sqref="K11">
    <cfRule type="cellIs" dxfId="3854" priority="9527" operator="between">
      <formula>0.000001</formula>
      <formula>1</formula>
    </cfRule>
  </conditionalFormatting>
  <conditionalFormatting sqref="E9">
    <cfRule type="cellIs" dxfId="3853" priority="9507" operator="between">
      <formula>0.00000001</formula>
      <formula>1</formula>
    </cfRule>
  </conditionalFormatting>
  <conditionalFormatting sqref="G9">
    <cfRule type="cellIs" dxfId="3852" priority="9506" operator="between">
      <formula>0.00000001</formula>
      <formula>1</formula>
    </cfRule>
  </conditionalFormatting>
  <conditionalFormatting sqref="E9">
    <cfRule type="cellIs" dxfId="3851" priority="9503" operator="between">
      <formula>0.00000001</formula>
      <formula>1</formula>
    </cfRule>
  </conditionalFormatting>
  <conditionalFormatting sqref="G9">
    <cfRule type="cellIs" dxfId="3850" priority="9502" operator="between">
      <formula>0.00000001</formula>
      <formula>1</formula>
    </cfRule>
  </conditionalFormatting>
  <conditionalFormatting sqref="C6">
    <cfRule type="cellIs" dxfId="3849" priority="8110" operator="between">
      <formula>0.00000001</formula>
      <formula>1</formula>
    </cfRule>
  </conditionalFormatting>
  <conditionalFormatting sqref="C6">
    <cfRule type="cellIs" dxfId="3848" priority="8115" operator="between">
      <formula>0.00000001</formula>
      <formula>1</formula>
    </cfRule>
  </conditionalFormatting>
  <conditionalFormatting sqref="I6">
    <cfRule type="cellIs" dxfId="3847" priority="8114" operator="between">
      <formula>0.000001</formula>
      <formula>1</formula>
    </cfRule>
  </conditionalFormatting>
  <conditionalFormatting sqref="I6">
    <cfRule type="cellIs" dxfId="3846" priority="8112" operator="between">
      <formula>0.000001</formula>
      <formula>1</formula>
    </cfRule>
  </conditionalFormatting>
  <conditionalFormatting sqref="C6">
    <cfRule type="cellIs" dxfId="3845" priority="8113" operator="between">
      <formula>0.00000001</formula>
      <formula>1</formula>
    </cfRule>
  </conditionalFormatting>
  <conditionalFormatting sqref="C6">
    <cfRule type="cellIs" dxfId="3844" priority="8111" operator="between">
      <formula>0.00000001</formula>
      <formula>1</formula>
    </cfRule>
  </conditionalFormatting>
  <conditionalFormatting sqref="E6">
    <cfRule type="cellIs" dxfId="3843" priority="8109" operator="between">
      <formula>0.00000001</formula>
      <formula>1</formula>
    </cfRule>
  </conditionalFormatting>
  <conditionalFormatting sqref="G6">
    <cfRule type="cellIs" dxfId="3842" priority="8108" operator="between">
      <formula>0.00000001</formula>
      <formula>1</formula>
    </cfRule>
  </conditionalFormatting>
  <conditionalFormatting sqref="C6">
    <cfRule type="cellIs" dxfId="3841" priority="8107" operator="between">
      <formula>0.00000001</formula>
      <formula>1</formula>
    </cfRule>
  </conditionalFormatting>
  <conditionalFormatting sqref="I6">
    <cfRule type="cellIs" dxfId="3840" priority="8106" operator="between">
      <formula>0.000001</formula>
      <formula>1</formula>
    </cfRule>
  </conditionalFormatting>
  <conditionalFormatting sqref="C6">
    <cfRule type="cellIs" dxfId="3839" priority="8105" operator="between">
      <formula>0.00000001</formula>
      <formula>1</formula>
    </cfRule>
  </conditionalFormatting>
  <conditionalFormatting sqref="I6">
    <cfRule type="cellIs" dxfId="3838" priority="8104" operator="between">
      <formula>0.000001</formula>
      <formula>1</formula>
    </cfRule>
  </conditionalFormatting>
  <conditionalFormatting sqref="I6">
    <cfRule type="cellIs" dxfId="3837" priority="8102" operator="between">
      <formula>0.000001</formula>
      <formula>1</formula>
    </cfRule>
  </conditionalFormatting>
  <conditionalFormatting sqref="C6">
    <cfRule type="cellIs" dxfId="3836" priority="8103" operator="between">
      <formula>0.00000001</formula>
      <formula>1</formula>
    </cfRule>
  </conditionalFormatting>
  <conditionalFormatting sqref="E7">
    <cfRule type="cellIs" dxfId="3835" priority="8101" operator="between">
      <formula>0.00000001</formula>
      <formula>1</formula>
    </cfRule>
  </conditionalFormatting>
  <conditionalFormatting sqref="G7">
    <cfRule type="cellIs" dxfId="3834" priority="8100" operator="between">
      <formula>0.00000001</formula>
      <formula>1</formula>
    </cfRule>
  </conditionalFormatting>
  <conditionalFormatting sqref="E7">
    <cfRule type="cellIs" dxfId="3833" priority="8099" operator="between">
      <formula>0.00000001</formula>
      <formula>1</formula>
    </cfRule>
  </conditionalFormatting>
  <conditionalFormatting sqref="G7">
    <cfRule type="cellIs" dxfId="3832" priority="8098" operator="between">
      <formula>0.00000001</formula>
      <formula>1</formula>
    </cfRule>
  </conditionalFormatting>
  <conditionalFormatting sqref="E14">
    <cfRule type="cellIs" dxfId="3831" priority="8085" operator="between">
      <formula>0.00000001</formula>
      <formula>1</formula>
    </cfRule>
  </conditionalFormatting>
  <conditionalFormatting sqref="E14">
    <cfRule type="cellIs" dxfId="3830" priority="8083" operator="between">
      <formula>0.00000001</formula>
      <formula>1</formula>
    </cfRule>
  </conditionalFormatting>
  <conditionalFormatting sqref="C29">
    <cfRule type="cellIs" dxfId="3829" priority="5341" operator="between">
      <formula>0.00000001</formula>
      <formula>1</formula>
    </cfRule>
  </conditionalFormatting>
  <conditionalFormatting sqref="C29">
    <cfRule type="cellIs" dxfId="3828" priority="5345" operator="between">
      <formula>0.00000001</formula>
      <formula>1</formula>
    </cfRule>
  </conditionalFormatting>
  <conditionalFormatting sqref="C29">
    <cfRule type="cellIs" dxfId="3827" priority="5343" operator="between">
      <formula>0.00000001</formula>
      <formula>1</formula>
    </cfRule>
  </conditionalFormatting>
  <conditionalFormatting sqref="C29">
    <cfRule type="cellIs" dxfId="3826" priority="5346" operator="between">
      <formula>0.00000001</formula>
      <formula>1</formula>
    </cfRule>
  </conditionalFormatting>
  <conditionalFormatting sqref="C29">
    <cfRule type="cellIs" dxfId="3825" priority="5329" operator="between">
      <formula>0.00000001</formula>
      <formula>1</formula>
    </cfRule>
  </conditionalFormatting>
  <conditionalFormatting sqref="C29">
    <cfRule type="cellIs" dxfId="3824" priority="5339" operator="between">
      <formula>0.00000001</formula>
      <formula>1</formula>
    </cfRule>
  </conditionalFormatting>
  <conditionalFormatting sqref="C29">
    <cfRule type="cellIs" dxfId="3823" priority="5337" operator="between">
      <formula>0.00000001</formula>
      <formula>1</formula>
    </cfRule>
  </conditionalFormatting>
  <conditionalFormatting sqref="C29">
    <cfRule type="cellIs" dxfId="3822" priority="5335" operator="between">
      <formula>0.00000001</formula>
      <formula>1</formula>
    </cfRule>
  </conditionalFormatting>
  <conditionalFormatting sqref="C29">
    <cfRule type="cellIs" dxfId="3821" priority="5333" operator="between">
      <formula>0.00000001</formula>
      <formula>1</formula>
    </cfRule>
  </conditionalFormatting>
  <conditionalFormatting sqref="C29">
    <cfRule type="cellIs" dxfId="3820" priority="5331" operator="between">
      <formula>0.00000001</formula>
      <formula>1</formula>
    </cfRule>
  </conditionalFormatting>
  <conditionalFormatting sqref="C29">
    <cfRule type="cellIs" dxfId="3819" priority="5328" operator="between">
      <formula>0.00000001</formula>
      <formula>1</formula>
    </cfRule>
  </conditionalFormatting>
  <conditionalFormatting sqref="C29">
    <cfRule type="cellIs" dxfId="3818" priority="5334" operator="between">
      <formula>0.00000001</formula>
      <formula>1</formula>
    </cfRule>
  </conditionalFormatting>
  <conditionalFormatting sqref="C29">
    <cfRule type="cellIs" dxfId="3817" priority="5344" operator="between">
      <formula>0.00000001</formula>
      <formula>1</formula>
    </cfRule>
  </conditionalFormatting>
  <conditionalFormatting sqref="C29">
    <cfRule type="cellIs" dxfId="3816" priority="5342" operator="between">
      <formula>0.00000001</formula>
      <formula>1</formula>
    </cfRule>
  </conditionalFormatting>
  <conditionalFormatting sqref="C29">
    <cfRule type="cellIs" dxfId="3815" priority="5340" operator="between">
      <formula>0.00000001</formula>
      <formula>1</formula>
    </cfRule>
  </conditionalFormatting>
  <conditionalFormatting sqref="C29">
    <cfRule type="cellIs" dxfId="3814" priority="5338" operator="between">
      <formula>0.00000001</formula>
      <formula>1</formula>
    </cfRule>
  </conditionalFormatting>
  <conditionalFormatting sqref="C29">
    <cfRule type="cellIs" dxfId="3813" priority="5336" operator="between">
      <formula>0.00000001</formula>
      <formula>1</formula>
    </cfRule>
  </conditionalFormatting>
  <conditionalFormatting sqref="C29">
    <cfRule type="cellIs" dxfId="3812" priority="5300" operator="between">
      <formula>0.00000001</formula>
      <formula>1</formula>
    </cfRule>
  </conditionalFormatting>
  <conditionalFormatting sqref="C29">
    <cfRule type="cellIs" dxfId="3811" priority="5303" operator="between">
      <formula>0.00000001</formula>
      <formula>1</formula>
    </cfRule>
  </conditionalFormatting>
  <conditionalFormatting sqref="C29">
    <cfRule type="cellIs" dxfId="3810" priority="5301" operator="between">
      <formula>0.00000001</formula>
      <formula>1</formula>
    </cfRule>
  </conditionalFormatting>
  <conditionalFormatting sqref="C29">
    <cfRule type="cellIs" dxfId="3809" priority="5327" operator="between">
      <formula>0.00000001</formula>
      <formula>1</formula>
    </cfRule>
  </conditionalFormatting>
  <conditionalFormatting sqref="C29">
    <cfRule type="cellIs" dxfId="3808" priority="5306" operator="between">
      <formula>0.00000001</formula>
      <formula>1</formula>
    </cfRule>
  </conditionalFormatting>
  <conditionalFormatting sqref="C29">
    <cfRule type="cellIs" dxfId="3807" priority="5304" operator="between">
      <formula>0.00000001</formula>
      <formula>1</formula>
    </cfRule>
  </conditionalFormatting>
  <conditionalFormatting sqref="C29">
    <cfRule type="cellIs" dxfId="3806" priority="5298" operator="between">
      <formula>0.00000001</formula>
      <formula>1</formula>
    </cfRule>
  </conditionalFormatting>
  <conditionalFormatting sqref="C29">
    <cfRule type="cellIs" dxfId="3805" priority="5332" operator="between">
      <formula>0.00000001</formula>
      <formula>1</formula>
    </cfRule>
  </conditionalFormatting>
  <conditionalFormatting sqref="C29">
    <cfRule type="cellIs" dxfId="3804" priority="5330" operator="between">
      <formula>0.00000001</formula>
      <formula>1</formula>
    </cfRule>
  </conditionalFormatting>
  <conditionalFormatting sqref="C29">
    <cfRule type="cellIs" dxfId="3803" priority="5326" operator="between">
      <formula>0.00000001</formula>
      <formula>1</formula>
    </cfRule>
  </conditionalFormatting>
  <conditionalFormatting sqref="C29">
    <cfRule type="cellIs" dxfId="3802" priority="5325" operator="between">
      <formula>0.00000001</formula>
      <formula>1</formula>
    </cfRule>
  </conditionalFormatting>
  <conditionalFormatting sqref="C29">
    <cfRule type="cellIs" dxfId="3801" priority="5308" operator="between">
      <formula>0.00000001</formula>
      <formula>1</formula>
    </cfRule>
  </conditionalFormatting>
  <conditionalFormatting sqref="C29">
    <cfRule type="cellIs" dxfId="3800" priority="5324" operator="between">
      <formula>0.00000001</formula>
      <formula>1</formula>
    </cfRule>
  </conditionalFormatting>
  <conditionalFormatting sqref="I29">
    <cfRule type="cellIs" dxfId="3799" priority="5323" operator="between">
      <formula>0.000001</formula>
      <formula>1</formula>
    </cfRule>
  </conditionalFormatting>
  <conditionalFormatting sqref="C29">
    <cfRule type="cellIs" dxfId="3798" priority="5322" operator="between">
      <formula>0.00000001</formula>
      <formula>1</formula>
    </cfRule>
  </conditionalFormatting>
  <conditionalFormatting sqref="I29">
    <cfRule type="cellIs" dxfId="3797" priority="5321" operator="between">
      <formula>0.000001</formula>
      <formula>1</formula>
    </cfRule>
  </conditionalFormatting>
  <conditionalFormatting sqref="I29">
    <cfRule type="cellIs" dxfId="3796" priority="5313" operator="between">
      <formula>0.000001</formula>
      <formula>1</formula>
    </cfRule>
  </conditionalFormatting>
  <conditionalFormatting sqref="I29">
    <cfRule type="cellIs" dxfId="3795" priority="5319" operator="between">
      <formula>0.000001</formula>
      <formula>1</formula>
    </cfRule>
  </conditionalFormatting>
  <conditionalFormatting sqref="C29">
    <cfRule type="cellIs" dxfId="3794" priority="5320" operator="between">
      <formula>0.00000001</formula>
      <formula>1</formula>
    </cfRule>
  </conditionalFormatting>
  <conditionalFormatting sqref="I29">
    <cfRule type="cellIs" dxfId="3793" priority="5317" operator="between">
      <formula>0.000001</formula>
      <formula>1</formula>
    </cfRule>
  </conditionalFormatting>
  <conditionalFormatting sqref="C29">
    <cfRule type="cellIs" dxfId="3792" priority="5318" operator="between">
      <formula>0.00000001</formula>
      <formula>1</formula>
    </cfRule>
  </conditionalFormatting>
  <conditionalFormatting sqref="C29">
    <cfRule type="cellIs" dxfId="3791" priority="5316" operator="between">
      <formula>0.00000001</formula>
      <formula>1</formula>
    </cfRule>
  </conditionalFormatting>
  <conditionalFormatting sqref="I29">
    <cfRule type="cellIs" dxfId="3790" priority="5315" operator="between">
      <formula>0.000001</formula>
      <formula>1</formula>
    </cfRule>
  </conditionalFormatting>
  <conditionalFormatting sqref="C29">
    <cfRule type="cellIs" dxfId="3789" priority="5314" operator="between">
      <formula>0.00000001</formula>
      <formula>1</formula>
    </cfRule>
  </conditionalFormatting>
  <conditionalFormatting sqref="I29">
    <cfRule type="cellIs" dxfId="3788" priority="5311" operator="between">
      <formula>0.000001</formula>
      <formula>1</formula>
    </cfRule>
  </conditionalFormatting>
  <conditionalFormatting sqref="C29">
    <cfRule type="cellIs" dxfId="3787" priority="5312" operator="between">
      <formula>0.00000001</formula>
      <formula>1</formula>
    </cfRule>
  </conditionalFormatting>
  <conditionalFormatting sqref="C29">
    <cfRule type="cellIs" dxfId="3786" priority="5310" operator="between">
      <formula>0.00000001</formula>
      <formula>1</formula>
    </cfRule>
  </conditionalFormatting>
  <conditionalFormatting sqref="I29">
    <cfRule type="cellIs" dxfId="3785" priority="5309" operator="between">
      <formula>0.000001</formula>
      <formula>1</formula>
    </cfRule>
  </conditionalFormatting>
  <conditionalFormatting sqref="C29">
    <cfRule type="cellIs" dxfId="3784" priority="5307" operator="between">
      <formula>0.00000001</formula>
      <formula>1</formula>
    </cfRule>
  </conditionalFormatting>
  <conditionalFormatting sqref="C29">
    <cfRule type="cellIs" dxfId="3783" priority="5305" operator="between">
      <formula>0.00000001</formula>
      <formula>1</formula>
    </cfRule>
  </conditionalFormatting>
  <conditionalFormatting sqref="C29">
    <cfRule type="cellIs" dxfId="3782" priority="5302" operator="between">
      <formula>0.00000001</formula>
      <formula>1</formula>
    </cfRule>
  </conditionalFormatting>
  <conditionalFormatting sqref="C29">
    <cfRule type="cellIs" dxfId="3781" priority="5299" operator="between">
      <formula>0.00000001</formula>
      <formula>1</formula>
    </cfRule>
  </conditionalFormatting>
  <conditionalFormatting sqref="C29">
    <cfRule type="cellIs" dxfId="3780" priority="5297" operator="between">
      <formula>0.00000001</formula>
      <formula>1</formula>
    </cfRule>
  </conditionalFormatting>
  <conditionalFormatting sqref="C29">
    <cfRule type="cellIs" dxfId="3779" priority="5295" operator="between">
      <formula>0.00000001</formula>
      <formula>1</formula>
    </cfRule>
  </conditionalFormatting>
  <conditionalFormatting sqref="C29">
    <cfRule type="cellIs" dxfId="3778" priority="5296" operator="between">
      <formula>0.00000001</formula>
      <formula>1</formula>
    </cfRule>
  </conditionalFormatting>
  <conditionalFormatting sqref="C29">
    <cfRule type="cellIs" dxfId="3777" priority="5294" operator="between">
      <formula>0.00000001</formula>
      <formula>1</formula>
    </cfRule>
  </conditionalFormatting>
  <conditionalFormatting sqref="C29">
    <cfRule type="cellIs" dxfId="3776" priority="5293" operator="between">
      <formula>0.00000001</formula>
      <formula>1</formula>
    </cfRule>
  </conditionalFormatting>
  <conditionalFormatting sqref="C29">
    <cfRule type="cellIs" dxfId="3775" priority="5283" operator="between">
      <formula>0.00000001</formula>
      <formula>1</formula>
    </cfRule>
  </conditionalFormatting>
  <conditionalFormatting sqref="C29">
    <cfRule type="cellIs" dxfId="3774" priority="5281" operator="between">
      <formula>0.00000001</formula>
      <formula>1</formula>
    </cfRule>
  </conditionalFormatting>
  <conditionalFormatting sqref="C29">
    <cfRule type="cellIs" dxfId="3773" priority="5280" operator="between">
      <formula>0.00000001</formula>
      <formula>1</formula>
    </cfRule>
  </conditionalFormatting>
  <conditionalFormatting sqref="C29">
    <cfRule type="cellIs" dxfId="3772" priority="5292" operator="between">
      <formula>0.00000001</formula>
      <formula>1</formula>
    </cfRule>
  </conditionalFormatting>
  <conditionalFormatting sqref="C29">
    <cfRule type="cellIs" dxfId="3771" priority="5291" operator="between">
      <formula>0.00000001</formula>
      <formula>1</formula>
    </cfRule>
  </conditionalFormatting>
  <conditionalFormatting sqref="C29">
    <cfRule type="cellIs" dxfId="3770" priority="5290" operator="between">
      <formula>0.00000001</formula>
      <formula>1</formula>
    </cfRule>
  </conditionalFormatting>
  <conditionalFormatting sqref="C29">
    <cfRule type="cellIs" dxfId="3769" priority="5289" operator="between">
      <formula>0.00000001</formula>
      <formula>1</formula>
    </cfRule>
  </conditionalFormatting>
  <conditionalFormatting sqref="C29">
    <cfRule type="cellIs" dxfId="3768" priority="5288" operator="between">
      <formula>0.00000001</formula>
      <formula>1</formula>
    </cfRule>
  </conditionalFormatting>
  <conditionalFormatting sqref="C29">
    <cfRule type="cellIs" dxfId="3767" priority="5287" operator="between">
      <formula>0.00000001</formula>
      <formula>1</formula>
    </cfRule>
  </conditionalFormatting>
  <conditionalFormatting sqref="C29">
    <cfRule type="cellIs" dxfId="3766" priority="5286" operator="between">
      <formula>0.00000001</formula>
      <formula>1</formula>
    </cfRule>
  </conditionalFormatting>
  <conditionalFormatting sqref="C29">
    <cfRule type="cellIs" dxfId="3765" priority="5285" operator="between">
      <formula>0.00000001</formula>
      <formula>1</formula>
    </cfRule>
  </conditionalFormatting>
  <conditionalFormatting sqref="C29">
    <cfRule type="cellIs" dxfId="3764" priority="5284" operator="between">
      <formula>0.00000001</formula>
      <formula>1</formula>
    </cfRule>
  </conditionalFormatting>
  <conditionalFormatting sqref="C29">
    <cfRule type="cellIs" dxfId="3763" priority="5282" operator="between">
      <formula>0.00000001</formula>
      <formula>1</formula>
    </cfRule>
  </conditionalFormatting>
  <conditionalFormatting sqref="C29">
    <cfRule type="cellIs" dxfId="3762" priority="5279" operator="between">
      <formula>0.00000001</formula>
      <formula>1</formula>
    </cfRule>
  </conditionalFormatting>
  <conditionalFormatting sqref="C28">
    <cfRule type="cellIs" dxfId="3761" priority="5277" operator="between">
      <formula>0.00000001</formula>
      <formula>1</formula>
    </cfRule>
  </conditionalFormatting>
  <conditionalFormatting sqref="C28">
    <cfRule type="cellIs" dxfId="3760" priority="5278" operator="between">
      <formula>0.00000001</formula>
      <formula>1</formula>
    </cfRule>
  </conditionalFormatting>
  <conditionalFormatting sqref="C28">
    <cfRule type="cellIs" dxfId="3759" priority="5276" operator="between">
      <formula>0.00000001</formula>
      <formula>1</formula>
    </cfRule>
  </conditionalFormatting>
  <conditionalFormatting sqref="C28">
    <cfRule type="cellIs" dxfId="3758" priority="5275" operator="between">
      <formula>0.00000001</formula>
      <formula>1</formula>
    </cfRule>
  </conditionalFormatting>
  <conditionalFormatting sqref="C28">
    <cfRule type="cellIs" dxfId="3757" priority="5270" operator="between">
      <formula>0.00000001</formula>
      <formula>1</formula>
    </cfRule>
  </conditionalFormatting>
  <conditionalFormatting sqref="C28">
    <cfRule type="cellIs" dxfId="3756" priority="5262" operator="between">
      <formula>0.00000001</formula>
      <formula>1</formula>
    </cfRule>
  </conditionalFormatting>
  <conditionalFormatting sqref="C28">
    <cfRule type="cellIs" dxfId="3755" priority="5274" operator="between">
      <formula>0.00000001</formula>
      <formula>1</formula>
    </cfRule>
  </conditionalFormatting>
  <conditionalFormatting sqref="C28">
    <cfRule type="cellIs" dxfId="3754" priority="5273" operator="between">
      <formula>0.00000001</formula>
      <formula>1</formula>
    </cfRule>
  </conditionalFormatting>
  <conditionalFormatting sqref="C28">
    <cfRule type="cellIs" dxfId="3753" priority="5272" operator="between">
      <formula>0.00000001</formula>
      <formula>1</formula>
    </cfRule>
  </conditionalFormatting>
  <conditionalFormatting sqref="C28">
    <cfRule type="cellIs" dxfId="3752" priority="5271" operator="between">
      <formula>0.00000001</formula>
      <formula>1</formula>
    </cfRule>
  </conditionalFormatting>
  <conditionalFormatting sqref="C28">
    <cfRule type="cellIs" dxfId="3751" priority="5254" operator="between">
      <formula>0.00000001</formula>
      <formula>1</formula>
    </cfRule>
  </conditionalFormatting>
  <conditionalFormatting sqref="I28">
    <cfRule type="cellIs" dxfId="3750" priority="5269" operator="between">
      <formula>0.000001</formula>
      <formula>1</formula>
    </cfRule>
  </conditionalFormatting>
  <conditionalFormatting sqref="C28">
    <cfRule type="cellIs" dxfId="3749" priority="5268" operator="between">
      <formula>0.00000001</formula>
      <formula>1</formula>
    </cfRule>
  </conditionalFormatting>
  <conditionalFormatting sqref="I28">
    <cfRule type="cellIs" dxfId="3748" priority="5267" operator="between">
      <formula>0.000001</formula>
      <formula>1</formula>
    </cfRule>
  </conditionalFormatting>
  <conditionalFormatting sqref="I28">
    <cfRule type="cellIs" dxfId="3747" priority="5259" operator="between">
      <formula>0.000001</formula>
      <formula>1</formula>
    </cfRule>
  </conditionalFormatting>
  <conditionalFormatting sqref="I28">
    <cfRule type="cellIs" dxfId="3746" priority="5265" operator="between">
      <formula>0.000001</formula>
      <formula>1</formula>
    </cfRule>
  </conditionalFormatting>
  <conditionalFormatting sqref="C28">
    <cfRule type="cellIs" dxfId="3745" priority="5266" operator="between">
      <formula>0.00000001</formula>
      <formula>1</formula>
    </cfRule>
  </conditionalFormatting>
  <conditionalFormatting sqref="I28">
    <cfRule type="cellIs" dxfId="3744" priority="5263" operator="between">
      <formula>0.000001</formula>
      <formula>1</formula>
    </cfRule>
  </conditionalFormatting>
  <conditionalFormatting sqref="C28">
    <cfRule type="cellIs" dxfId="3743" priority="5264" operator="between">
      <formula>0.00000001</formula>
      <formula>1</formula>
    </cfRule>
  </conditionalFormatting>
  <conditionalFormatting sqref="I28">
    <cfRule type="cellIs" dxfId="3742" priority="5261" operator="between">
      <formula>0.000001</formula>
      <formula>1</formula>
    </cfRule>
  </conditionalFormatting>
  <conditionalFormatting sqref="C28">
    <cfRule type="cellIs" dxfId="3741" priority="5260" operator="between">
      <formula>0.00000001</formula>
      <formula>1</formula>
    </cfRule>
  </conditionalFormatting>
  <conditionalFormatting sqref="I28">
    <cfRule type="cellIs" dxfId="3740" priority="5257" operator="between">
      <formula>0.000001</formula>
      <formula>1</formula>
    </cfRule>
  </conditionalFormatting>
  <conditionalFormatting sqref="C28">
    <cfRule type="cellIs" dxfId="3739" priority="5258" operator="between">
      <formula>0.00000001</formula>
      <formula>1</formula>
    </cfRule>
  </conditionalFormatting>
  <conditionalFormatting sqref="C28">
    <cfRule type="cellIs" dxfId="3738" priority="5256" operator="between">
      <formula>0.00000001</formula>
      <formula>1</formula>
    </cfRule>
  </conditionalFormatting>
  <conditionalFormatting sqref="I28">
    <cfRule type="cellIs" dxfId="3737" priority="5255" operator="between">
      <formula>0.000001</formula>
      <formula>1</formula>
    </cfRule>
  </conditionalFormatting>
  <conditionalFormatting sqref="C28">
    <cfRule type="cellIs" dxfId="3736" priority="5253" operator="between">
      <formula>0.00000001</formula>
      <formula>1</formula>
    </cfRule>
  </conditionalFormatting>
  <conditionalFormatting sqref="C28">
    <cfRule type="cellIs" dxfId="3735" priority="5187" operator="between">
      <formula>0.00000001</formula>
      <formula>1</formula>
    </cfRule>
  </conditionalFormatting>
  <conditionalFormatting sqref="C28">
    <cfRule type="cellIs" dxfId="3734" priority="5188" operator="between">
      <formula>0.00000001</formula>
      <formula>1</formula>
    </cfRule>
  </conditionalFormatting>
  <conditionalFormatting sqref="H28">
    <cfRule type="cellIs" dxfId="3733" priority="5252" operator="between">
      <formula>0.000001</formula>
      <formula>1</formula>
    </cfRule>
  </conditionalFormatting>
  <conditionalFormatting sqref="C28">
    <cfRule type="cellIs" dxfId="3732" priority="4928" operator="between">
      <formula>0.00000001</formula>
      <formula>1</formula>
    </cfRule>
  </conditionalFormatting>
  <conditionalFormatting sqref="C28">
    <cfRule type="cellIs" dxfId="3731" priority="5056" operator="between">
      <formula>0.00000001</formula>
      <formula>1</formula>
    </cfRule>
  </conditionalFormatting>
  <conditionalFormatting sqref="C28">
    <cfRule type="cellIs" dxfId="3730" priority="5239" operator="between">
      <formula>0.00000001</formula>
      <formula>1</formula>
    </cfRule>
  </conditionalFormatting>
  <conditionalFormatting sqref="C28">
    <cfRule type="cellIs" dxfId="3729" priority="5227" operator="between">
      <formula>0.00000001</formula>
      <formula>1</formula>
    </cfRule>
  </conditionalFormatting>
  <conditionalFormatting sqref="C28">
    <cfRule type="cellIs" dxfId="3728" priority="5250" operator="between">
      <formula>0.00000001</formula>
      <formula>1</formula>
    </cfRule>
  </conditionalFormatting>
  <conditionalFormatting sqref="C28">
    <cfRule type="cellIs" dxfId="3727" priority="5248" operator="between">
      <formula>0.00000001</formula>
      <formula>1</formula>
    </cfRule>
  </conditionalFormatting>
  <conditionalFormatting sqref="C28">
    <cfRule type="cellIs" dxfId="3726" priority="5246" operator="between">
      <formula>0.00000001</formula>
      <formula>1</formula>
    </cfRule>
  </conditionalFormatting>
  <conditionalFormatting sqref="C28">
    <cfRule type="cellIs" dxfId="3725" priority="5251" operator="between">
      <formula>0.00000001</formula>
      <formula>1</formula>
    </cfRule>
  </conditionalFormatting>
  <conditionalFormatting sqref="C28">
    <cfRule type="cellIs" dxfId="3724" priority="5249" operator="between">
      <formula>0.00000001</formula>
      <formula>1</formula>
    </cfRule>
  </conditionalFormatting>
  <conditionalFormatting sqref="C28">
    <cfRule type="cellIs" dxfId="3723" priority="5247" operator="between">
      <formula>0.00000001</formula>
      <formula>1</formula>
    </cfRule>
  </conditionalFormatting>
  <conditionalFormatting sqref="C28">
    <cfRule type="cellIs" dxfId="3722" priority="5245" operator="between">
      <formula>0.00000001</formula>
      <formula>1</formula>
    </cfRule>
  </conditionalFormatting>
  <conditionalFormatting sqref="C28">
    <cfRule type="cellIs" dxfId="3721" priority="5244" operator="between">
      <formula>0.00000001</formula>
      <formula>1</formula>
    </cfRule>
  </conditionalFormatting>
  <conditionalFormatting sqref="C28">
    <cfRule type="cellIs" dxfId="3720" priority="5243" operator="between">
      <formula>0.00000001</formula>
      <formula>1</formula>
    </cfRule>
  </conditionalFormatting>
  <conditionalFormatting sqref="I28">
    <cfRule type="cellIs" dxfId="3719" priority="5242" operator="between">
      <formula>0.000001</formula>
      <formula>1</formula>
    </cfRule>
  </conditionalFormatting>
  <conditionalFormatting sqref="C28">
    <cfRule type="cellIs" dxfId="3718" priority="5241" operator="between">
      <formula>0.00000001</formula>
      <formula>1</formula>
    </cfRule>
  </conditionalFormatting>
  <conditionalFormatting sqref="I28">
    <cfRule type="cellIs" dxfId="3717" priority="5240" operator="between">
      <formula>0.000001</formula>
      <formula>1</formula>
    </cfRule>
  </conditionalFormatting>
  <conditionalFormatting sqref="I28">
    <cfRule type="cellIs" dxfId="3716" priority="5232" operator="between">
      <formula>0.000001</formula>
      <formula>1</formula>
    </cfRule>
  </conditionalFormatting>
  <conditionalFormatting sqref="I28">
    <cfRule type="cellIs" dxfId="3715" priority="5238" operator="between">
      <formula>0.000001</formula>
      <formula>1</formula>
    </cfRule>
  </conditionalFormatting>
  <conditionalFormatting sqref="I28">
    <cfRule type="cellIs" dxfId="3714" priority="5236" operator="between">
      <formula>0.000001</formula>
      <formula>1</formula>
    </cfRule>
  </conditionalFormatting>
  <conditionalFormatting sqref="C28">
    <cfRule type="cellIs" dxfId="3713" priority="5237" operator="between">
      <formula>0.00000001</formula>
      <formula>1</formula>
    </cfRule>
  </conditionalFormatting>
  <conditionalFormatting sqref="C28">
    <cfRule type="cellIs" dxfId="3712" priority="5235" operator="between">
      <formula>0.00000001</formula>
      <formula>1</formula>
    </cfRule>
  </conditionalFormatting>
  <conditionalFormatting sqref="I28">
    <cfRule type="cellIs" dxfId="3711" priority="5234" operator="between">
      <formula>0.000001</formula>
      <formula>1</formula>
    </cfRule>
  </conditionalFormatting>
  <conditionalFormatting sqref="C28">
    <cfRule type="cellIs" dxfId="3710" priority="5233" operator="between">
      <formula>0.00000001</formula>
      <formula>1</formula>
    </cfRule>
  </conditionalFormatting>
  <conditionalFormatting sqref="I28">
    <cfRule type="cellIs" dxfId="3709" priority="5230" operator="between">
      <formula>0.000001</formula>
      <formula>1</formula>
    </cfRule>
  </conditionalFormatting>
  <conditionalFormatting sqref="C28">
    <cfRule type="cellIs" dxfId="3708" priority="5231" operator="between">
      <formula>0.00000001</formula>
      <formula>1</formula>
    </cfRule>
  </conditionalFormatting>
  <conditionalFormatting sqref="C28">
    <cfRule type="cellIs" dxfId="3707" priority="5229" operator="between">
      <formula>0.00000001</formula>
      <formula>1</formula>
    </cfRule>
  </conditionalFormatting>
  <conditionalFormatting sqref="I28">
    <cfRule type="cellIs" dxfId="3706" priority="5228" operator="between">
      <formula>0.000001</formula>
      <formula>1</formula>
    </cfRule>
  </conditionalFormatting>
  <conditionalFormatting sqref="C28">
    <cfRule type="cellIs" dxfId="3705" priority="5226" operator="between">
      <formula>0.00000001</formula>
      <formula>1</formula>
    </cfRule>
  </conditionalFormatting>
  <conditionalFormatting sqref="C28">
    <cfRule type="cellIs" dxfId="3704" priority="5114" operator="between">
      <formula>0.00000001</formula>
      <formula>1</formula>
    </cfRule>
  </conditionalFormatting>
  <conditionalFormatting sqref="I28">
    <cfRule type="cellIs" dxfId="3703" priority="5113" operator="between">
      <formula>0.000001</formula>
      <formula>1</formula>
    </cfRule>
  </conditionalFormatting>
  <conditionalFormatting sqref="C28">
    <cfRule type="cellIs" dxfId="3702" priority="5112" operator="between">
      <formula>0.00000001</formula>
      <formula>1</formula>
    </cfRule>
  </conditionalFormatting>
  <conditionalFormatting sqref="I28">
    <cfRule type="cellIs" dxfId="3701" priority="5111" operator="between">
      <formula>0.000001</formula>
      <formula>1</formula>
    </cfRule>
  </conditionalFormatting>
  <conditionalFormatting sqref="C28">
    <cfRule type="cellIs" dxfId="3700" priority="5110" operator="between">
      <formula>0.00000001</formula>
      <formula>1</formula>
    </cfRule>
  </conditionalFormatting>
  <conditionalFormatting sqref="C28">
    <cfRule type="cellIs" dxfId="3699" priority="5193" operator="between">
      <formula>0.00000001</formula>
      <formula>1</formula>
    </cfRule>
  </conditionalFormatting>
  <conditionalFormatting sqref="C28">
    <cfRule type="cellIs" dxfId="3698" priority="5196" operator="between">
      <formula>0.00000001</formula>
      <formula>1</formula>
    </cfRule>
  </conditionalFormatting>
  <conditionalFormatting sqref="C28">
    <cfRule type="cellIs" dxfId="3697" priority="5194" operator="between">
      <formula>0.00000001</formula>
      <formula>1</formula>
    </cfRule>
  </conditionalFormatting>
  <conditionalFormatting sqref="C28">
    <cfRule type="cellIs" dxfId="3696" priority="5224" operator="between">
      <formula>0.00000001</formula>
      <formula>1</formula>
    </cfRule>
  </conditionalFormatting>
  <conditionalFormatting sqref="C28">
    <cfRule type="cellIs" dxfId="3695" priority="5222" operator="between">
      <formula>0.00000001</formula>
      <formula>1</formula>
    </cfRule>
  </conditionalFormatting>
  <conditionalFormatting sqref="C28">
    <cfRule type="cellIs" dxfId="3694" priority="5220" operator="between">
      <formula>0.00000001</formula>
      <formula>1</formula>
    </cfRule>
  </conditionalFormatting>
  <conditionalFormatting sqref="C28">
    <cfRule type="cellIs" dxfId="3693" priority="5199" operator="between">
      <formula>0.00000001</formula>
      <formula>1</formula>
    </cfRule>
  </conditionalFormatting>
  <conditionalFormatting sqref="C28">
    <cfRule type="cellIs" dxfId="3692" priority="5197" operator="between">
      <formula>0.00000001</formula>
      <formula>1</formula>
    </cfRule>
  </conditionalFormatting>
  <conditionalFormatting sqref="C28">
    <cfRule type="cellIs" dxfId="3691" priority="5191" operator="between">
      <formula>0.00000001</formula>
      <formula>1</formula>
    </cfRule>
  </conditionalFormatting>
  <conditionalFormatting sqref="C28">
    <cfRule type="cellIs" dxfId="3690" priority="5225" operator="between">
      <formula>0.00000001</formula>
      <formula>1</formula>
    </cfRule>
  </conditionalFormatting>
  <conditionalFormatting sqref="C28">
    <cfRule type="cellIs" dxfId="3689" priority="5223" operator="between">
      <formula>0.00000001</formula>
      <formula>1</formula>
    </cfRule>
  </conditionalFormatting>
  <conditionalFormatting sqref="C28">
    <cfRule type="cellIs" dxfId="3688" priority="5221" operator="between">
      <formula>0.00000001</formula>
      <formula>1</formula>
    </cfRule>
  </conditionalFormatting>
  <conditionalFormatting sqref="C28">
    <cfRule type="cellIs" dxfId="3687" priority="5219" operator="between">
      <formula>0.00000001</formula>
      <formula>1</formula>
    </cfRule>
  </conditionalFormatting>
  <conditionalFormatting sqref="C28">
    <cfRule type="cellIs" dxfId="3686" priority="5218" operator="between">
      <formula>0.00000001</formula>
      <formula>1</formula>
    </cfRule>
  </conditionalFormatting>
  <conditionalFormatting sqref="C28">
    <cfRule type="cellIs" dxfId="3685" priority="5201" operator="between">
      <formula>0.00000001</formula>
      <formula>1</formula>
    </cfRule>
  </conditionalFormatting>
  <conditionalFormatting sqref="C28">
    <cfRule type="cellIs" dxfId="3684" priority="5217" operator="between">
      <formula>0.00000001</formula>
      <formula>1</formula>
    </cfRule>
  </conditionalFormatting>
  <conditionalFormatting sqref="I28">
    <cfRule type="cellIs" dxfId="3683" priority="5216" operator="between">
      <formula>0.000001</formula>
      <formula>1</formula>
    </cfRule>
  </conditionalFormatting>
  <conditionalFormatting sqref="C28">
    <cfRule type="cellIs" dxfId="3682" priority="5215" operator="between">
      <formula>0.00000001</formula>
      <formula>1</formula>
    </cfRule>
  </conditionalFormatting>
  <conditionalFormatting sqref="I28">
    <cfRule type="cellIs" dxfId="3681" priority="5214" operator="between">
      <formula>0.000001</formula>
      <formula>1</formula>
    </cfRule>
  </conditionalFormatting>
  <conditionalFormatting sqref="I28">
    <cfRule type="cellIs" dxfId="3680" priority="5206" operator="between">
      <formula>0.000001</formula>
      <formula>1</formula>
    </cfRule>
  </conditionalFormatting>
  <conditionalFormatting sqref="I28">
    <cfRule type="cellIs" dxfId="3679" priority="5212" operator="between">
      <formula>0.000001</formula>
      <formula>1</formula>
    </cfRule>
  </conditionalFormatting>
  <conditionalFormatting sqref="C28">
    <cfRule type="cellIs" dxfId="3678" priority="5213" operator="between">
      <formula>0.00000001</formula>
      <formula>1</formula>
    </cfRule>
  </conditionalFormatting>
  <conditionalFormatting sqref="I28">
    <cfRule type="cellIs" dxfId="3677" priority="5210" operator="between">
      <formula>0.000001</formula>
      <formula>1</formula>
    </cfRule>
  </conditionalFormatting>
  <conditionalFormatting sqref="C28">
    <cfRule type="cellIs" dxfId="3676" priority="5211" operator="between">
      <formula>0.00000001</formula>
      <formula>1</formula>
    </cfRule>
  </conditionalFormatting>
  <conditionalFormatting sqref="C28">
    <cfRule type="cellIs" dxfId="3675" priority="5209" operator="between">
      <formula>0.00000001</formula>
      <formula>1</formula>
    </cfRule>
  </conditionalFormatting>
  <conditionalFormatting sqref="I28">
    <cfRule type="cellIs" dxfId="3674" priority="5208" operator="between">
      <formula>0.000001</formula>
      <formula>1</formula>
    </cfRule>
  </conditionalFormatting>
  <conditionalFormatting sqref="C28">
    <cfRule type="cellIs" dxfId="3673" priority="5207" operator="between">
      <formula>0.00000001</formula>
      <formula>1</formula>
    </cfRule>
  </conditionalFormatting>
  <conditionalFormatting sqref="I28">
    <cfRule type="cellIs" dxfId="3672" priority="5204" operator="between">
      <formula>0.000001</formula>
      <formula>1</formula>
    </cfRule>
  </conditionalFormatting>
  <conditionalFormatting sqref="C28">
    <cfRule type="cellIs" dxfId="3671" priority="5205" operator="between">
      <formula>0.00000001</formula>
      <formula>1</formula>
    </cfRule>
  </conditionalFormatting>
  <conditionalFormatting sqref="C28">
    <cfRule type="cellIs" dxfId="3670" priority="5203" operator="between">
      <formula>0.00000001</formula>
      <formula>1</formula>
    </cfRule>
  </conditionalFormatting>
  <conditionalFormatting sqref="I28">
    <cfRule type="cellIs" dxfId="3669" priority="5202" operator="between">
      <formula>0.000001</formula>
      <formula>1</formula>
    </cfRule>
  </conditionalFormatting>
  <conditionalFormatting sqref="C28">
    <cfRule type="cellIs" dxfId="3668" priority="5200" operator="between">
      <formula>0.00000001</formula>
      <formula>1</formula>
    </cfRule>
  </conditionalFormatting>
  <conditionalFormatting sqref="C28">
    <cfRule type="cellIs" dxfId="3667" priority="5198" operator="between">
      <formula>0.00000001</formula>
      <formula>1</formula>
    </cfRule>
  </conditionalFormatting>
  <conditionalFormatting sqref="C28">
    <cfRule type="cellIs" dxfId="3666" priority="5195" operator="between">
      <formula>0.00000001</formula>
      <formula>1</formula>
    </cfRule>
  </conditionalFormatting>
  <conditionalFormatting sqref="C28">
    <cfRule type="cellIs" dxfId="3665" priority="5192" operator="between">
      <formula>0.00000001</formula>
      <formula>1</formula>
    </cfRule>
  </conditionalFormatting>
  <conditionalFormatting sqref="C28">
    <cfRule type="cellIs" dxfId="3664" priority="5190" operator="between">
      <formula>0.00000001</formula>
      <formula>1</formula>
    </cfRule>
  </conditionalFormatting>
  <conditionalFormatting sqref="C28">
    <cfRule type="cellIs" dxfId="3663" priority="5189" operator="between">
      <formula>0.00000001</formula>
      <formula>1</formula>
    </cfRule>
  </conditionalFormatting>
  <conditionalFormatting sqref="C28">
    <cfRule type="cellIs" dxfId="3662" priority="5186" operator="between">
      <formula>0.00000001</formula>
      <formula>1</formula>
    </cfRule>
  </conditionalFormatting>
  <conditionalFormatting sqref="C28">
    <cfRule type="cellIs" dxfId="3661" priority="4936" operator="between">
      <formula>0.00000001</formula>
      <formula>1</formula>
    </cfRule>
  </conditionalFormatting>
  <conditionalFormatting sqref="C28">
    <cfRule type="cellIs" dxfId="3660" priority="4941" operator="between">
      <formula>0.00000001</formula>
      <formula>1</formula>
    </cfRule>
  </conditionalFormatting>
  <conditionalFormatting sqref="C28">
    <cfRule type="cellIs" dxfId="3659" priority="5146" operator="between">
      <formula>0.00000001</formula>
      <formula>1</formula>
    </cfRule>
  </conditionalFormatting>
  <conditionalFormatting sqref="C28">
    <cfRule type="cellIs" dxfId="3658" priority="5147" operator="between">
      <formula>0.00000001</formula>
      <formula>1</formula>
    </cfRule>
  </conditionalFormatting>
  <conditionalFormatting sqref="C28">
    <cfRule type="cellIs" dxfId="3657" priority="5183" operator="between">
      <formula>0.00000001</formula>
      <formula>1</formula>
    </cfRule>
  </conditionalFormatting>
  <conditionalFormatting sqref="C28">
    <cfRule type="cellIs" dxfId="3656" priority="5145" operator="between">
      <formula>0.00000001</formula>
      <formula>1</formula>
    </cfRule>
  </conditionalFormatting>
  <conditionalFormatting sqref="C28">
    <cfRule type="cellIs" dxfId="3655" priority="5144" operator="between">
      <formula>0.00000001</formula>
      <formula>1</formula>
    </cfRule>
  </conditionalFormatting>
  <conditionalFormatting sqref="C28">
    <cfRule type="cellIs" dxfId="3654" priority="5142" operator="between">
      <formula>0.00000001</formula>
      <formula>1</formula>
    </cfRule>
  </conditionalFormatting>
  <conditionalFormatting sqref="C28">
    <cfRule type="cellIs" dxfId="3653" priority="5140" operator="between">
      <formula>0.00000001</formula>
      <formula>1</formula>
    </cfRule>
  </conditionalFormatting>
  <conditionalFormatting sqref="C28">
    <cfRule type="cellIs" dxfId="3652" priority="5182" operator="between">
      <formula>0.00000001</formula>
      <formula>1</formula>
    </cfRule>
  </conditionalFormatting>
  <conditionalFormatting sqref="E28">
    <cfRule type="cellIs" dxfId="3651" priority="5181" operator="between">
      <formula>0.00000001</formula>
      <formula>1</formula>
    </cfRule>
  </conditionalFormatting>
  <conditionalFormatting sqref="C28">
    <cfRule type="cellIs" dxfId="3650" priority="5185" operator="between">
      <formula>0.00000001</formula>
      <formula>1</formula>
    </cfRule>
  </conditionalFormatting>
  <conditionalFormatting sqref="C28">
    <cfRule type="cellIs" dxfId="3649" priority="5184" operator="between">
      <formula>0.00000001</formula>
      <formula>1</formula>
    </cfRule>
  </conditionalFormatting>
  <conditionalFormatting sqref="I28">
    <cfRule type="cellIs" dxfId="3648" priority="5180" operator="between">
      <formula>0.000001</formula>
      <formula>1</formula>
    </cfRule>
  </conditionalFormatting>
  <conditionalFormatting sqref="I28">
    <cfRule type="cellIs" dxfId="3647" priority="5179" operator="between">
      <formula>0.000001</formula>
      <formula>1</formula>
    </cfRule>
  </conditionalFormatting>
  <conditionalFormatting sqref="C28">
    <cfRule type="cellIs" dxfId="3646" priority="5178" operator="between">
      <formula>0.00000001</formula>
      <formula>1</formula>
    </cfRule>
  </conditionalFormatting>
  <conditionalFormatting sqref="I28">
    <cfRule type="cellIs" dxfId="3645" priority="5177" operator="between">
      <formula>0.000001</formula>
      <formula>1</formula>
    </cfRule>
  </conditionalFormatting>
  <conditionalFormatting sqref="C28">
    <cfRule type="cellIs" dxfId="3644" priority="5176" operator="between">
      <formula>0.00000001</formula>
      <formula>1</formula>
    </cfRule>
  </conditionalFormatting>
  <conditionalFormatting sqref="I28">
    <cfRule type="cellIs" dxfId="3643" priority="5175" operator="between">
      <formula>0.000001</formula>
      <formula>1</formula>
    </cfRule>
  </conditionalFormatting>
  <conditionalFormatting sqref="C28">
    <cfRule type="cellIs" dxfId="3642" priority="5174" operator="between">
      <formula>0.00000001</formula>
      <formula>1</formula>
    </cfRule>
  </conditionalFormatting>
  <conditionalFormatting sqref="I28">
    <cfRule type="cellIs" dxfId="3641" priority="5173" operator="between">
      <formula>0.000001</formula>
      <formula>1</formula>
    </cfRule>
  </conditionalFormatting>
  <conditionalFormatting sqref="I28">
    <cfRule type="cellIs" dxfId="3640" priority="5171" operator="between">
      <formula>0.000001</formula>
      <formula>1</formula>
    </cfRule>
  </conditionalFormatting>
  <conditionalFormatting sqref="C28">
    <cfRule type="cellIs" dxfId="3639" priority="5172" operator="between">
      <formula>0.00000001</formula>
      <formula>1</formula>
    </cfRule>
  </conditionalFormatting>
  <conditionalFormatting sqref="G28">
    <cfRule type="cellIs" dxfId="3638" priority="5170" operator="between">
      <formula>0.00000001</formula>
      <formula>1</formula>
    </cfRule>
  </conditionalFormatting>
  <conditionalFormatting sqref="C28">
    <cfRule type="cellIs" dxfId="3637" priority="5133" operator="between">
      <formula>0.00000001</formula>
      <formula>1</formula>
    </cfRule>
  </conditionalFormatting>
  <conditionalFormatting sqref="C28">
    <cfRule type="cellIs" dxfId="3636" priority="5132" operator="between">
      <formula>0.00000001</formula>
      <formula>1</formula>
    </cfRule>
  </conditionalFormatting>
  <conditionalFormatting sqref="C28">
    <cfRule type="cellIs" dxfId="3635" priority="5169" operator="between">
      <formula>0.00000001</formula>
      <formula>1</formula>
    </cfRule>
  </conditionalFormatting>
  <conditionalFormatting sqref="I28">
    <cfRule type="cellIs" dxfId="3634" priority="5168" operator="between">
      <formula>0.000001</formula>
      <formula>1</formula>
    </cfRule>
  </conditionalFormatting>
  <conditionalFormatting sqref="C28">
    <cfRule type="cellIs" dxfId="3633" priority="5167" operator="between">
      <formula>0.00000001</formula>
      <formula>1</formula>
    </cfRule>
  </conditionalFormatting>
  <conditionalFormatting sqref="I28">
    <cfRule type="cellIs" dxfId="3632" priority="5166" operator="between">
      <formula>0.000001</formula>
      <formula>1</formula>
    </cfRule>
  </conditionalFormatting>
  <conditionalFormatting sqref="I28">
    <cfRule type="cellIs" dxfId="3631" priority="5164" operator="between">
      <formula>0.000001</formula>
      <formula>1</formula>
    </cfRule>
  </conditionalFormatting>
  <conditionalFormatting sqref="C28">
    <cfRule type="cellIs" dxfId="3630" priority="5165" operator="between">
      <formula>0.00000001</formula>
      <formula>1</formula>
    </cfRule>
  </conditionalFormatting>
  <conditionalFormatting sqref="I28">
    <cfRule type="cellIs" dxfId="3629" priority="5162" operator="between">
      <formula>0.000001</formula>
      <formula>1</formula>
    </cfRule>
  </conditionalFormatting>
  <conditionalFormatting sqref="C28">
    <cfRule type="cellIs" dxfId="3628" priority="5163" operator="between">
      <formula>0.00000001</formula>
      <formula>1</formula>
    </cfRule>
  </conditionalFormatting>
  <conditionalFormatting sqref="C28">
    <cfRule type="cellIs" dxfId="3627" priority="5161" operator="between">
      <formula>0.00000001</formula>
      <formula>1</formula>
    </cfRule>
  </conditionalFormatting>
  <conditionalFormatting sqref="I28">
    <cfRule type="cellIs" dxfId="3626" priority="5160" operator="between">
      <formula>0.000001</formula>
      <formula>1</formula>
    </cfRule>
  </conditionalFormatting>
  <conditionalFormatting sqref="I28">
    <cfRule type="cellIs" dxfId="3625" priority="5158" operator="between">
      <formula>0.000001</formula>
      <formula>1</formula>
    </cfRule>
  </conditionalFormatting>
  <conditionalFormatting sqref="C28">
    <cfRule type="cellIs" dxfId="3624" priority="5159" operator="between">
      <formula>0.00000001</formula>
      <formula>1</formula>
    </cfRule>
  </conditionalFormatting>
  <conditionalFormatting sqref="I28">
    <cfRule type="cellIs" dxfId="3623" priority="5156" operator="between">
      <formula>0.000001</formula>
      <formula>1</formula>
    </cfRule>
  </conditionalFormatting>
  <conditionalFormatting sqref="C28">
    <cfRule type="cellIs" dxfId="3622" priority="5157" operator="between">
      <formula>0.00000001</formula>
      <formula>1</formula>
    </cfRule>
  </conditionalFormatting>
  <conditionalFormatting sqref="C28">
    <cfRule type="cellIs" dxfId="3621" priority="5155" operator="between">
      <formula>0.00000001</formula>
      <formula>1</formula>
    </cfRule>
  </conditionalFormatting>
  <conditionalFormatting sqref="I28">
    <cfRule type="cellIs" dxfId="3620" priority="5154" operator="between">
      <formula>0.000001</formula>
      <formula>1</formula>
    </cfRule>
  </conditionalFormatting>
  <conditionalFormatting sqref="C28">
    <cfRule type="cellIs" dxfId="3619" priority="5152" operator="between">
      <formula>0.00000001</formula>
      <formula>1</formula>
    </cfRule>
  </conditionalFormatting>
  <conditionalFormatting sqref="C28">
    <cfRule type="cellIs" dxfId="3618" priority="5153" operator="between">
      <formula>0.00000001</formula>
      <formula>1</formula>
    </cfRule>
  </conditionalFormatting>
  <conditionalFormatting sqref="C28">
    <cfRule type="cellIs" dxfId="3617" priority="5127" operator="between">
      <formula>0.00000001</formula>
      <formula>1</formula>
    </cfRule>
  </conditionalFormatting>
  <conditionalFormatting sqref="C28">
    <cfRule type="cellIs" dxfId="3616" priority="5128" operator="between">
      <formula>0.00000001</formula>
      <formula>1</formula>
    </cfRule>
  </conditionalFormatting>
  <conditionalFormatting sqref="C28">
    <cfRule type="cellIs" dxfId="3615" priority="5131" operator="between">
      <formula>0.00000001</formula>
      <formula>1</formula>
    </cfRule>
  </conditionalFormatting>
  <conditionalFormatting sqref="C28">
    <cfRule type="cellIs" dxfId="3614" priority="5151" operator="between">
      <formula>0.00000001</formula>
      <formula>1</formula>
    </cfRule>
  </conditionalFormatting>
  <conditionalFormatting sqref="I28">
    <cfRule type="cellIs" dxfId="3613" priority="5150" operator="between">
      <formula>0.000001</formula>
      <formula>1</formula>
    </cfRule>
  </conditionalFormatting>
  <conditionalFormatting sqref="G28">
    <cfRule type="cellIs" dxfId="3612" priority="5149" operator="between">
      <formula>0.00000001</formula>
      <formula>1</formula>
    </cfRule>
  </conditionalFormatting>
  <conditionalFormatting sqref="C28">
    <cfRule type="cellIs" dxfId="3611" priority="5130" operator="between">
      <formula>0.00000001</formula>
      <formula>1</formula>
    </cfRule>
  </conditionalFormatting>
  <conditionalFormatting sqref="C28">
    <cfRule type="cellIs" dxfId="3610" priority="5148" operator="between">
      <formula>0.00000001</formula>
      <formula>1</formula>
    </cfRule>
  </conditionalFormatting>
  <conditionalFormatting sqref="I28">
    <cfRule type="cellIs" dxfId="3609" priority="5143" operator="between">
      <formula>0.000001</formula>
      <formula>1</formula>
    </cfRule>
  </conditionalFormatting>
  <conditionalFormatting sqref="I28">
    <cfRule type="cellIs" dxfId="3608" priority="5141" operator="between">
      <formula>0.000001</formula>
      <formula>1</formula>
    </cfRule>
  </conditionalFormatting>
  <conditionalFormatting sqref="I28">
    <cfRule type="cellIs" dxfId="3607" priority="5139" operator="between">
      <formula>0.000001</formula>
      <formula>1</formula>
    </cfRule>
  </conditionalFormatting>
  <conditionalFormatting sqref="I28">
    <cfRule type="cellIs" dxfId="3606" priority="5137" operator="between">
      <formula>0.000001</formula>
      <formula>1</formula>
    </cfRule>
  </conditionalFormatting>
  <conditionalFormatting sqref="C28">
    <cfRule type="cellIs" dxfId="3605" priority="5138" operator="between">
      <formula>0.00000001</formula>
      <formula>1</formula>
    </cfRule>
  </conditionalFormatting>
  <conditionalFormatting sqref="C28">
    <cfRule type="cellIs" dxfId="3604" priority="5136" operator="between">
      <formula>0.00000001</formula>
      <formula>1</formula>
    </cfRule>
  </conditionalFormatting>
  <conditionalFormatting sqref="I28">
    <cfRule type="cellIs" dxfId="3603" priority="5135" operator="between">
      <formula>0.000001</formula>
      <formula>1</formula>
    </cfRule>
  </conditionalFormatting>
  <conditionalFormatting sqref="C28">
    <cfRule type="cellIs" dxfId="3602" priority="5134" operator="between">
      <formula>0.00000001</formula>
      <formula>1</formula>
    </cfRule>
  </conditionalFormatting>
  <conditionalFormatting sqref="C28">
    <cfRule type="cellIs" dxfId="3601" priority="5129" operator="between">
      <formula>0.00000001</formula>
      <formula>1</formula>
    </cfRule>
  </conditionalFormatting>
  <conditionalFormatting sqref="C28">
    <cfRule type="cellIs" dxfId="3600" priority="5126" operator="between">
      <formula>0.00000001</formula>
      <formula>1</formula>
    </cfRule>
  </conditionalFormatting>
  <conditionalFormatting sqref="I28">
    <cfRule type="cellIs" dxfId="3599" priority="5125" operator="between">
      <formula>0.000001</formula>
      <formula>1</formula>
    </cfRule>
  </conditionalFormatting>
  <conditionalFormatting sqref="C28">
    <cfRule type="cellIs" dxfId="3598" priority="5124" operator="between">
      <formula>0.00000001</formula>
      <formula>1</formula>
    </cfRule>
  </conditionalFormatting>
  <conditionalFormatting sqref="I28">
    <cfRule type="cellIs" dxfId="3597" priority="5123" operator="between">
      <formula>0.000001</formula>
      <formula>1</formula>
    </cfRule>
  </conditionalFormatting>
  <conditionalFormatting sqref="I28">
    <cfRule type="cellIs" dxfId="3596" priority="5115" operator="between">
      <formula>0.000001</formula>
      <formula>1</formula>
    </cfRule>
  </conditionalFormatting>
  <conditionalFormatting sqref="I28">
    <cfRule type="cellIs" dxfId="3595" priority="5121" operator="between">
      <formula>0.000001</formula>
      <formula>1</formula>
    </cfRule>
  </conditionalFormatting>
  <conditionalFormatting sqref="C28">
    <cfRule type="cellIs" dxfId="3594" priority="5122" operator="between">
      <formula>0.00000001</formula>
      <formula>1</formula>
    </cfRule>
  </conditionalFormatting>
  <conditionalFormatting sqref="I28">
    <cfRule type="cellIs" dxfId="3593" priority="5119" operator="between">
      <formula>0.000001</formula>
      <formula>1</formula>
    </cfRule>
  </conditionalFormatting>
  <conditionalFormatting sqref="C28">
    <cfRule type="cellIs" dxfId="3592" priority="5120" operator="between">
      <formula>0.00000001</formula>
      <formula>1</formula>
    </cfRule>
  </conditionalFormatting>
  <conditionalFormatting sqref="C28">
    <cfRule type="cellIs" dxfId="3591" priority="5118" operator="between">
      <formula>0.00000001</formula>
      <formula>1</formula>
    </cfRule>
  </conditionalFormatting>
  <conditionalFormatting sqref="I28">
    <cfRule type="cellIs" dxfId="3590" priority="5117" operator="between">
      <formula>0.000001</formula>
      <formula>1</formula>
    </cfRule>
  </conditionalFormatting>
  <conditionalFormatting sqref="C28">
    <cfRule type="cellIs" dxfId="3589" priority="5116" operator="between">
      <formula>0.00000001</formula>
      <formula>1</formula>
    </cfRule>
  </conditionalFormatting>
  <conditionalFormatting sqref="C28">
    <cfRule type="cellIs" dxfId="3588" priority="5109" operator="between">
      <formula>0.00000001</formula>
      <formula>1</formula>
    </cfRule>
  </conditionalFormatting>
  <conditionalFormatting sqref="C28">
    <cfRule type="cellIs" dxfId="3587" priority="5082" operator="between">
      <formula>0.00000001</formula>
      <formula>1</formula>
    </cfRule>
  </conditionalFormatting>
  <conditionalFormatting sqref="C28">
    <cfRule type="cellIs" dxfId="3586" priority="5083" operator="between">
      <formula>0.00000001</formula>
      <formula>1</formula>
    </cfRule>
  </conditionalFormatting>
  <conditionalFormatting sqref="H28">
    <cfRule type="cellIs" dxfId="3585" priority="5108" operator="between">
      <formula>0.000001</formula>
      <formula>1</formula>
    </cfRule>
  </conditionalFormatting>
  <conditionalFormatting sqref="C28">
    <cfRule type="cellIs" dxfId="3584" priority="5106" operator="between">
      <formula>0.00000001</formula>
      <formula>1</formula>
    </cfRule>
  </conditionalFormatting>
  <conditionalFormatting sqref="C28">
    <cfRule type="cellIs" dxfId="3583" priority="5107" operator="between">
      <formula>0.00000001</formula>
      <formula>1</formula>
    </cfRule>
  </conditionalFormatting>
  <conditionalFormatting sqref="C28">
    <cfRule type="cellIs" dxfId="3582" priority="5105" operator="between">
      <formula>0.00000001</formula>
      <formula>1</formula>
    </cfRule>
  </conditionalFormatting>
  <conditionalFormatting sqref="C28">
    <cfRule type="cellIs" dxfId="3581" priority="5104" operator="between">
      <formula>0.00000001</formula>
      <formula>1</formula>
    </cfRule>
  </conditionalFormatting>
  <conditionalFormatting sqref="C28">
    <cfRule type="cellIs" dxfId="3580" priority="5099" operator="between">
      <formula>0.00000001</formula>
      <formula>1</formula>
    </cfRule>
  </conditionalFormatting>
  <conditionalFormatting sqref="C28">
    <cfRule type="cellIs" dxfId="3579" priority="5091" operator="between">
      <formula>0.00000001</formula>
      <formula>1</formula>
    </cfRule>
  </conditionalFormatting>
  <conditionalFormatting sqref="C28">
    <cfRule type="cellIs" dxfId="3578" priority="5103" operator="between">
      <formula>0.00000001</formula>
      <formula>1</formula>
    </cfRule>
  </conditionalFormatting>
  <conditionalFormatting sqref="C28">
    <cfRule type="cellIs" dxfId="3577" priority="5102" operator="between">
      <formula>0.00000001</formula>
      <formula>1</formula>
    </cfRule>
  </conditionalFormatting>
  <conditionalFormatting sqref="C28">
    <cfRule type="cellIs" dxfId="3576" priority="5101" operator="between">
      <formula>0.00000001</formula>
      <formula>1</formula>
    </cfRule>
  </conditionalFormatting>
  <conditionalFormatting sqref="C28">
    <cfRule type="cellIs" dxfId="3575" priority="5100" operator="between">
      <formula>0.00000001</formula>
      <formula>1</formula>
    </cfRule>
  </conditionalFormatting>
  <conditionalFormatting sqref="C28">
    <cfRule type="cellIs" dxfId="3574" priority="5040" operator="between">
      <formula>0.00000001</formula>
      <formula>1</formula>
    </cfRule>
  </conditionalFormatting>
  <conditionalFormatting sqref="C28">
    <cfRule type="cellIs" dxfId="3573" priority="5042" operator="between">
      <formula>0.00000001</formula>
      <formula>1</formula>
    </cfRule>
  </conditionalFormatting>
  <conditionalFormatting sqref="I28">
    <cfRule type="cellIs" dxfId="3572" priority="5037" operator="between">
      <formula>0.000001</formula>
      <formula>1</formula>
    </cfRule>
  </conditionalFormatting>
  <conditionalFormatting sqref="C28">
    <cfRule type="cellIs" dxfId="3571" priority="5036" operator="between">
      <formula>0.00000001</formula>
      <formula>1</formula>
    </cfRule>
  </conditionalFormatting>
  <conditionalFormatting sqref="I28">
    <cfRule type="cellIs" dxfId="3570" priority="5035" operator="between">
      <formula>0.000001</formula>
      <formula>1</formula>
    </cfRule>
  </conditionalFormatting>
  <conditionalFormatting sqref="C28">
    <cfRule type="cellIs" dxfId="3569" priority="5034" operator="between">
      <formula>0.00000001</formula>
      <formula>1</formula>
    </cfRule>
  </conditionalFormatting>
  <conditionalFormatting sqref="I28">
    <cfRule type="cellIs" dxfId="3568" priority="5033" operator="between">
      <formula>0.000001</formula>
      <formula>1</formula>
    </cfRule>
  </conditionalFormatting>
  <conditionalFormatting sqref="C28">
    <cfRule type="cellIs" dxfId="3567" priority="5032" operator="between">
      <formula>0.00000001</formula>
      <formula>1</formula>
    </cfRule>
  </conditionalFormatting>
  <conditionalFormatting sqref="I28">
    <cfRule type="cellIs" dxfId="3566" priority="5031" operator="between">
      <formula>0.000001</formula>
      <formula>1</formula>
    </cfRule>
  </conditionalFormatting>
  <conditionalFormatting sqref="C28">
    <cfRule type="cellIs" dxfId="3565" priority="5030" operator="between">
      <formula>0.00000001</formula>
      <formula>1</formula>
    </cfRule>
  </conditionalFormatting>
  <conditionalFormatting sqref="I28">
    <cfRule type="cellIs" dxfId="3564" priority="5098" operator="between">
      <formula>0.000001</formula>
      <formula>1</formula>
    </cfRule>
  </conditionalFormatting>
  <conditionalFormatting sqref="C28">
    <cfRule type="cellIs" dxfId="3563" priority="5097" operator="between">
      <formula>0.00000001</formula>
      <formula>1</formula>
    </cfRule>
  </conditionalFormatting>
  <conditionalFormatting sqref="I28">
    <cfRule type="cellIs" dxfId="3562" priority="5096" operator="between">
      <formula>0.000001</formula>
      <formula>1</formula>
    </cfRule>
  </conditionalFormatting>
  <conditionalFormatting sqref="I28">
    <cfRule type="cellIs" dxfId="3561" priority="5088" operator="between">
      <formula>0.000001</formula>
      <formula>1</formula>
    </cfRule>
  </conditionalFormatting>
  <conditionalFormatting sqref="I28">
    <cfRule type="cellIs" dxfId="3560" priority="5094" operator="between">
      <formula>0.000001</formula>
      <formula>1</formula>
    </cfRule>
  </conditionalFormatting>
  <conditionalFormatting sqref="C28">
    <cfRule type="cellIs" dxfId="3559" priority="5095" operator="between">
      <formula>0.00000001</formula>
      <formula>1</formula>
    </cfRule>
  </conditionalFormatting>
  <conditionalFormatting sqref="I28">
    <cfRule type="cellIs" dxfId="3558" priority="5092" operator="between">
      <formula>0.000001</formula>
      <formula>1</formula>
    </cfRule>
  </conditionalFormatting>
  <conditionalFormatting sqref="C28">
    <cfRule type="cellIs" dxfId="3557" priority="5093" operator="between">
      <formula>0.00000001</formula>
      <formula>1</formula>
    </cfRule>
  </conditionalFormatting>
  <conditionalFormatting sqref="I28">
    <cfRule type="cellIs" dxfId="3556" priority="5090" operator="between">
      <formula>0.000001</formula>
      <formula>1</formula>
    </cfRule>
  </conditionalFormatting>
  <conditionalFormatting sqref="C28">
    <cfRule type="cellIs" dxfId="3555" priority="5089" operator="between">
      <formula>0.00000001</formula>
      <formula>1</formula>
    </cfRule>
  </conditionalFormatting>
  <conditionalFormatting sqref="I28">
    <cfRule type="cellIs" dxfId="3554" priority="5086" operator="between">
      <formula>0.000001</formula>
      <formula>1</formula>
    </cfRule>
  </conditionalFormatting>
  <conditionalFormatting sqref="C28">
    <cfRule type="cellIs" dxfId="3553" priority="5087" operator="between">
      <formula>0.00000001</formula>
      <formula>1</formula>
    </cfRule>
  </conditionalFormatting>
  <conditionalFormatting sqref="C28">
    <cfRule type="cellIs" dxfId="3552" priority="5085" operator="between">
      <formula>0.00000001</formula>
      <formula>1</formula>
    </cfRule>
  </conditionalFormatting>
  <conditionalFormatting sqref="I28">
    <cfRule type="cellIs" dxfId="3551" priority="5084" operator="between">
      <formula>0.000001</formula>
      <formula>1</formula>
    </cfRule>
  </conditionalFormatting>
  <conditionalFormatting sqref="C28">
    <cfRule type="cellIs" dxfId="3550" priority="5017" operator="between">
      <formula>0.00000001</formula>
      <formula>1</formula>
    </cfRule>
  </conditionalFormatting>
  <conditionalFormatting sqref="C28">
    <cfRule type="cellIs" dxfId="3549" priority="5016" operator="between">
      <formula>0.00000001</formula>
      <formula>1</formula>
    </cfRule>
  </conditionalFormatting>
  <conditionalFormatting sqref="H28">
    <cfRule type="cellIs" dxfId="3548" priority="5081" operator="between">
      <formula>0.000001</formula>
      <formula>1</formula>
    </cfRule>
  </conditionalFormatting>
  <conditionalFormatting sqref="C28">
    <cfRule type="cellIs" dxfId="3547" priority="5068" operator="between">
      <formula>0.00000001</formula>
      <formula>1</formula>
    </cfRule>
  </conditionalFormatting>
  <conditionalFormatting sqref="C28">
    <cfRule type="cellIs" dxfId="3546" priority="5079" operator="between">
      <formula>0.00000001</formula>
      <formula>1</formula>
    </cfRule>
  </conditionalFormatting>
  <conditionalFormatting sqref="C28">
    <cfRule type="cellIs" dxfId="3545" priority="5077" operator="between">
      <formula>0.00000001</formula>
      <formula>1</formula>
    </cfRule>
  </conditionalFormatting>
  <conditionalFormatting sqref="C28">
    <cfRule type="cellIs" dxfId="3544" priority="5075" operator="between">
      <formula>0.00000001</formula>
      <formula>1</formula>
    </cfRule>
  </conditionalFormatting>
  <conditionalFormatting sqref="C28">
    <cfRule type="cellIs" dxfId="3543" priority="5080" operator="between">
      <formula>0.00000001</formula>
      <formula>1</formula>
    </cfRule>
  </conditionalFormatting>
  <conditionalFormatting sqref="C28">
    <cfRule type="cellIs" dxfId="3542" priority="5078" operator="between">
      <formula>0.00000001</formula>
      <formula>1</formula>
    </cfRule>
  </conditionalFormatting>
  <conditionalFormatting sqref="C28">
    <cfRule type="cellIs" dxfId="3541" priority="5076" operator="between">
      <formula>0.00000001</formula>
      <formula>1</formula>
    </cfRule>
  </conditionalFormatting>
  <conditionalFormatting sqref="C28">
    <cfRule type="cellIs" dxfId="3540" priority="5074" operator="between">
      <formula>0.00000001</formula>
      <formula>1</formula>
    </cfRule>
  </conditionalFormatting>
  <conditionalFormatting sqref="C28">
    <cfRule type="cellIs" dxfId="3539" priority="5073" operator="between">
      <formula>0.00000001</formula>
      <formula>1</formula>
    </cfRule>
  </conditionalFormatting>
  <conditionalFormatting sqref="C28">
    <cfRule type="cellIs" dxfId="3538" priority="5072" operator="between">
      <formula>0.00000001</formula>
      <formula>1</formula>
    </cfRule>
  </conditionalFormatting>
  <conditionalFormatting sqref="I28">
    <cfRule type="cellIs" dxfId="3537" priority="5071" operator="between">
      <formula>0.000001</formula>
      <formula>1</formula>
    </cfRule>
  </conditionalFormatting>
  <conditionalFormatting sqref="C28">
    <cfRule type="cellIs" dxfId="3536" priority="5070" operator="between">
      <formula>0.00000001</formula>
      <formula>1</formula>
    </cfRule>
  </conditionalFormatting>
  <conditionalFormatting sqref="I28">
    <cfRule type="cellIs" dxfId="3535" priority="5069" operator="between">
      <formula>0.000001</formula>
      <formula>1</formula>
    </cfRule>
  </conditionalFormatting>
  <conditionalFormatting sqref="I28">
    <cfRule type="cellIs" dxfId="3534" priority="5061" operator="between">
      <formula>0.000001</formula>
      <formula>1</formula>
    </cfRule>
  </conditionalFormatting>
  <conditionalFormatting sqref="I28">
    <cfRule type="cellIs" dxfId="3533" priority="5067" operator="between">
      <formula>0.000001</formula>
      <formula>1</formula>
    </cfRule>
  </conditionalFormatting>
  <conditionalFormatting sqref="I28">
    <cfRule type="cellIs" dxfId="3532" priority="5065" operator="between">
      <formula>0.000001</formula>
      <formula>1</formula>
    </cfRule>
  </conditionalFormatting>
  <conditionalFormatting sqref="C28">
    <cfRule type="cellIs" dxfId="3531" priority="5066" operator="between">
      <formula>0.00000001</formula>
      <formula>1</formula>
    </cfRule>
  </conditionalFormatting>
  <conditionalFormatting sqref="C28">
    <cfRule type="cellIs" dxfId="3530" priority="5064" operator="between">
      <formula>0.00000001</formula>
      <formula>1</formula>
    </cfRule>
  </conditionalFormatting>
  <conditionalFormatting sqref="I28">
    <cfRule type="cellIs" dxfId="3529" priority="5063" operator="between">
      <formula>0.000001</formula>
      <formula>1</formula>
    </cfRule>
  </conditionalFormatting>
  <conditionalFormatting sqref="C28">
    <cfRule type="cellIs" dxfId="3528" priority="5062" operator="between">
      <formula>0.00000001</formula>
      <formula>1</formula>
    </cfRule>
  </conditionalFormatting>
  <conditionalFormatting sqref="I28">
    <cfRule type="cellIs" dxfId="3527" priority="5059" operator="between">
      <formula>0.000001</formula>
      <formula>1</formula>
    </cfRule>
  </conditionalFormatting>
  <conditionalFormatting sqref="C28">
    <cfRule type="cellIs" dxfId="3526" priority="5060" operator="between">
      <formula>0.00000001</formula>
      <formula>1</formula>
    </cfRule>
  </conditionalFormatting>
  <conditionalFormatting sqref="C28">
    <cfRule type="cellIs" dxfId="3525" priority="5058" operator="between">
      <formula>0.00000001</formula>
      <formula>1</formula>
    </cfRule>
  </conditionalFormatting>
  <conditionalFormatting sqref="I28">
    <cfRule type="cellIs" dxfId="3524" priority="5057" operator="between">
      <formula>0.000001</formula>
      <formula>1</formula>
    </cfRule>
  </conditionalFormatting>
  <conditionalFormatting sqref="C28">
    <cfRule type="cellIs" dxfId="3523" priority="5055" operator="between">
      <formula>0.00000001</formula>
      <formula>1</formula>
    </cfRule>
  </conditionalFormatting>
  <conditionalFormatting sqref="C28">
    <cfRule type="cellIs" dxfId="3522" priority="4932" operator="between">
      <formula>0.00000001</formula>
      <formula>1</formula>
    </cfRule>
  </conditionalFormatting>
  <conditionalFormatting sqref="C28">
    <cfRule type="cellIs" dxfId="3521" priority="4930" operator="between">
      <formula>0.00000001</formula>
      <formula>1</formula>
    </cfRule>
  </conditionalFormatting>
  <conditionalFormatting sqref="C28">
    <cfRule type="cellIs" dxfId="3520" priority="4926" operator="between">
      <formula>0.00000001</formula>
      <formula>1</formula>
    </cfRule>
  </conditionalFormatting>
  <conditionalFormatting sqref="C28">
    <cfRule type="cellIs" dxfId="3519" priority="4923" operator="between">
      <formula>0.00000001</formula>
      <formula>1</formula>
    </cfRule>
  </conditionalFormatting>
  <conditionalFormatting sqref="C28">
    <cfRule type="cellIs" dxfId="3518" priority="4925" operator="between">
      <formula>0.00000001</formula>
      <formula>1</formula>
    </cfRule>
  </conditionalFormatting>
  <conditionalFormatting sqref="C28">
    <cfRule type="cellIs" dxfId="3517" priority="4989" operator="between">
      <formula>0.00000001</formula>
      <formula>1</formula>
    </cfRule>
  </conditionalFormatting>
  <conditionalFormatting sqref="C28">
    <cfRule type="cellIs" dxfId="3516" priority="5022" operator="between">
      <formula>0.00000001</formula>
      <formula>1</formula>
    </cfRule>
  </conditionalFormatting>
  <conditionalFormatting sqref="C28">
    <cfRule type="cellIs" dxfId="3515" priority="5025" operator="between">
      <formula>0.00000001</formula>
      <formula>1</formula>
    </cfRule>
  </conditionalFormatting>
  <conditionalFormatting sqref="C28">
    <cfRule type="cellIs" dxfId="3514" priority="5023" operator="between">
      <formula>0.00000001</formula>
      <formula>1</formula>
    </cfRule>
  </conditionalFormatting>
  <conditionalFormatting sqref="C28">
    <cfRule type="cellIs" dxfId="3513" priority="5053" operator="between">
      <formula>0.00000001</formula>
      <formula>1</formula>
    </cfRule>
  </conditionalFormatting>
  <conditionalFormatting sqref="C28">
    <cfRule type="cellIs" dxfId="3512" priority="5051" operator="between">
      <formula>0.00000001</formula>
      <formula>1</formula>
    </cfRule>
  </conditionalFormatting>
  <conditionalFormatting sqref="C28">
    <cfRule type="cellIs" dxfId="3511" priority="5049" operator="between">
      <formula>0.00000001</formula>
      <formula>1</formula>
    </cfRule>
  </conditionalFormatting>
  <conditionalFormatting sqref="C28">
    <cfRule type="cellIs" dxfId="3510" priority="5028" operator="between">
      <formula>0.00000001</formula>
      <formula>1</formula>
    </cfRule>
  </conditionalFormatting>
  <conditionalFormatting sqref="C28">
    <cfRule type="cellIs" dxfId="3509" priority="5026" operator="between">
      <formula>0.00000001</formula>
      <formula>1</formula>
    </cfRule>
  </conditionalFormatting>
  <conditionalFormatting sqref="C28">
    <cfRule type="cellIs" dxfId="3508" priority="5020" operator="between">
      <formula>0.00000001</formula>
      <formula>1</formula>
    </cfRule>
  </conditionalFormatting>
  <conditionalFormatting sqref="C28">
    <cfRule type="cellIs" dxfId="3507" priority="5054" operator="between">
      <formula>0.00000001</formula>
      <formula>1</formula>
    </cfRule>
  </conditionalFormatting>
  <conditionalFormatting sqref="C28">
    <cfRule type="cellIs" dxfId="3506" priority="5052" operator="between">
      <formula>0.00000001</formula>
      <formula>1</formula>
    </cfRule>
  </conditionalFormatting>
  <conditionalFormatting sqref="C28">
    <cfRule type="cellIs" dxfId="3505" priority="5050" operator="between">
      <formula>0.00000001</formula>
      <formula>1</formula>
    </cfRule>
  </conditionalFormatting>
  <conditionalFormatting sqref="C28">
    <cfRule type="cellIs" dxfId="3504" priority="5048" operator="between">
      <formula>0.00000001</formula>
      <formula>1</formula>
    </cfRule>
  </conditionalFormatting>
  <conditionalFormatting sqref="C28">
    <cfRule type="cellIs" dxfId="3503" priority="5047" operator="between">
      <formula>0.00000001</formula>
      <formula>1</formula>
    </cfRule>
  </conditionalFormatting>
  <conditionalFormatting sqref="C28">
    <cfRule type="cellIs" dxfId="3502" priority="5046" operator="between">
      <formula>0.00000001</formula>
      <formula>1</formula>
    </cfRule>
  </conditionalFormatting>
  <conditionalFormatting sqref="I28">
    <cfRule type="cellIs" dxfId="3501" priority="5045" operator="between">
      <formula>0.000001</formula>
      <formula>1</formula>
    </cfRule>
  </conditionalFormatting>
  <conditionalFormatting sqref="C28">
    <cfRule type="cellIs" dxfId="3500" priority="5044" operator="between">
      <formula>0.00000001</formula>
      <formula>1</formula>
    </cfRule>
  </conditionalFormatting>
  <conditionalFormatting sqref="I28">
    <cfRule type="cellIs" dxfId="3499" priority="5043" operator="between">
      <formula>0.000001</formula>
      <formula>1</formula>
    </cfRule>
  </conditionalFormatting>
  <conditionalFormatting sqref="I28">
    <cfRule type="cellIs" dxfId="3498" priority="5041" operator="between">
      <formula>0.000001</formula>
      <formula>1</formula>
    </cfRule>
  </conditionalFormatting>
  <conditionalFormatting sqref="I28">
    <cfRule type="cellIs" dxfId="3497" priority="5039" operator="between">
      <formula>0.000001</formula>
      <formula>1</formula>
    </cfRule>
  </conditionalFormatting>
  <conditionalFormatting sqref="C28">
    <cfRule type="cellIs" dxfId="3496" priority="5038" operator="between">
      <formula>0.00000001</formula>
      <formula>1</formula>
    </cfRule>
  </conditionalFormatting>
  <conditionalFormatting sqref="C28">
    <cfRule type="cellIs" dxfId="3495" priority="5029" operator="between">
      <formula>0.00000001</formula>
      <formula>1</formula>
    </cfRule>
  </conditionalFormatting>
  <conditionalFormatting sqref="C28">
    <cfRule type="cellIs" dxfId="3494" priority="5027" operator="between">
      <formula>0.00000001</formula>
      <formula>1</formula>
    </cfRule>
  </conditionalFormatting>
  <conditionalFormatting sqref="C28">
    <cfRule type="cellIs" dxfId="3493" priority="5024" operator="between">
      <formula>0.00000001</formula>
      <formula>1</formula>
    </cfRule>
  </conditionalFormatting>
  <conditionalFormatting sqref="C28">
    <cfRule type="cellIs" dxfId="3492" priority="5021" operator="between">
      <formula>0.00000001</formula>
      <formula>1</formula>
    </cfRule>
  </conditionalFormatting>
  <conditionalFormatting sqref="C28">
    <cfRule type="cellIs" dxfId="3491" priority="5019" operator="between">
      <formula>0.00000001</formula>
      <formula>1</formula>
    </cfRule>
  </conditionalFormatting>
  <conditionalFormatting sqref="C28">
    <cfRule type="cellIs" dxfId="3490" priority="5018" operator="between">
      <formula>0.00000001</formula>
      <formula>1</formula>
    </cfRule>
  </conditionalFormatting>
  <conditionalFormatting sqref="C28">
    <cfRule type="cellIs" dxfId="3489" priority="5015" operator="between">
      <formula>0.00000001</formula>
      <formula>1</formula>
    </cfRule>
  </conditionalFormatting>
  <conditionalFormatting sqref="C28">
    <cfRule type="cellIs" dxfId="3488" priority="4973" operator="between">
      <formula>0.00000001</formula>
      <formula>1</formula>
    </cfRule>
  </conditionalFormatting>
  <conditionalFormatting sqref="C28">
    <cfRule type="cellIs" dxfId="3487" priority="4971" operator="between">
      <formula>0.00000001</formula>
      <formula>1</formula>
    </cfRule>
  </conditionalFormatting>
  <conditionalFormatting sqref="C28">
    <cfRule type="cellIs" dxfId="3486" priority="4969" operator="between">
      <formula>0.00000001</formula>
      <formula>1</formula>
    </cfRule>
  </conditionalFormatting>
  <conditionalFormatting sqref="C28">
    <cfRule type="cellIs" dxfId="3485" priority="4967" operator="between">
      <formula>0.00000001</formula>
      <formula>1</formula>
    </cfRule>
  </conditionalFormatting>
  <conditionalFormatting sqref="C28">
    <cfRule type="cellIs" dxfId="3484" priority="4965" operator="between">
      <formula>0.00000001</formula>
      <formula>1</formula>
    </cfRule>
  </conditionalFormatting>
  <conditionalFormatting sqref="I28">
    <cfRule type="cellIs" dxfId="3483" priority="4964" operator="between">
      <formula>0.000001</formula>
      <formula>1</formula>
    </cfRule>
  </conditionalFormatting>
  <conditionalFormatting sqref="C28">
    <cfRule type="cellIs" dxfId="3482" priority="4963" operator="between">
      <formula>0.00000001</formula>
      <formula>1</formula>
    </cfRule>
  </conditionalFormatting>
  <conditionalFormatting sqref="C28">
    <cfRule type="cellIs" dxfId="3481" priority="4947" operator="between">
      <formula>0.00000001</formula>
      <formula>1</formula>
    </cfRule>
  </conditionalFormatting>
  <conditionalFormatting sqref="C28">
    <cfRule type="cellIs" dxfId="3480" priority="4945" operator="between">
      <formula>0.00000001</formula>
      <formula>1</formula>
    </cfRule>
  </conditionalFormatting>
  <conditionalFormatting sqref="C28">
    <cfRule type="cellIs" dxfId="3479" priority="4943" operator="between">
      <formula>0.00000001</formula>
      <formula>1</formula>
    </cfRule>
  </conditionalFormatting>
  <conditionalFormatting sqref="C28">
    <cfRule type="cellIs" dxfId="3478" priority="5013" operator="between">
      <formula>0.00000001</formula>
      <formula>1</formula>
    </cfRule>
  </conditionalFormatting>
  <conditionalFormatting sqref="C28">
    <cfRule type="cellIs" dxfId="3477" priority="5014" operator="between">
      <formula>0.00000001</formula>
      <formula>1</formula>
    </cfRule>
  </conditionalFormatting>
  <conditionalFormatting sqref="C28">
    <cfRule type="cellIs" dxfId="3476" priority="5012" operator="between">
      <formula>0.00000001</formula>
      <formula>1</formula>
    </cfRule>
  </conditionalFormatting>
  <conditionalFormatting sqref="C28">
    <cfRule type="cellIs" dxfId="3475" priority="5011" operator="between">
      <formula>0.00000001</formula>
      <formula>1</formula>
    </cfRule>
  </conditionalFormatting>
  <conditionalFormatting sqref="C28">
    <cfRule type="cellIs" dxfId="3474" priority="5006" operator="between">
      <formula>0.00000001</formula>
      <formula>1</formula>
    </cfRule>
  </conditionalFormatting>
  <conditionalFormatting sqref="C28">
    <cfRule type="cellIs" dxfId="3473" priority="4998" operator="between">
      <formula>0.00000001</formula>
      <formula>1</formula>
    </cfRule>
  </conditionalFormatting>
  <conditionalFormatting sqref="C28">
    <cfRule type="cellIs" dxfId="3472" priority="5010" operator="between">
      <formula>0.00000001</formula>
      <formula>1</formula>
    </cfRule>
  </conditionalFormatting>
  <conditionalFormatting sqref="C28">
    <cfRule type="cellIs" dxfId="3471" priority="5009" operator="between">
      <formula>0.00000001</formula>
      <formula>1</formula>
    </cfRule>
  </conditionalFormatting>
  <conditionalFormatting sqref="C28">
    <cfRule type="cellIs" dxfId="3470" priority="5008" operator="between">
      <formula>0.00000001</formula>
      <formula>1</formula>
    </cfRule>
  </conditionalFormatting>
  <conditionalFormatting sqref="C28">
    <cfRule type="cellIs" dxfId="3469" priority="5007" operator="between">
      <formula>0.00000001</formula>
      <formula>1</formula>
    </cfRule>
  </conditionalFormatting>
  <conditionalFormatting sqref="C28">
    <cfRule type="cellIs" dxfId="3468" priority="4990" operator="between">
      <formula>0.00000001</formula>
      <formula>1</formula>
    </cfRule>
  </conditionalFormatting>
  <conditionalFormatting sqref="I28">
    <cfRule type="cellIs" dxfId="3467" priority="5005" operator="between">
      <formula>0.000001</formula>
      <formula>1</formula>
    </cfRule>
  </conditionalFormatting>
  <conditionalFormatting sqref="C28">
    <cfRule type="cellIs" dxfId="3466" priority="5004" operator="between">
      <formula>0.00000001</formula>
      <formula>1</formula>
    </cfRule>
  </conditionalFormatting>
  <conditionalFormatting sqref="I28">
    <cfRule type="cellIs" dxfId="3465" priority="5003" operator="between">
      <formula>0.000001</formula>
      <formula>1</formula>
    </cfRule>
  </conditionalFormatting>
  <conditionalFormatting sqref="I28">
    <cfRule type="cellIs" dxfId="3464" priority="4995" operator="between">
      <formula>0.000001</formula>
      <formula>1</formula>
    </cfRule>
  </conditionalFormatting>
  <conditionalFormatting sqref="I28">
    <cfRule type="cellIs" dxfId="3463" priority="5001" operator="between">
      <formula>0.000001</formula>
      <formula>1</formula>
    </cfRule>
  </conditionalFormatting>
  <conditionalFormatting sqref="C28">
    <cfRule type="cellIs" dxfId="3462" priority="5002" operator="between">
      <formula>0.00000001</formula>
      <formula>1</formula>
    </cfRule>
  </conditionalFormatting>
  <conditionalFormatting sqref="I28">
    <cfRule type="cellIs" dxfId="3461" priority="4999" operator="between">
      <formula>0.000001</formula>
      <formula>1</formula>
    </cfRule>
  </conditionalFormatting>
  <conditionalFormatting sqref="C28">
    <cfRule type="cellIs" dxfId="3460" priority="5000" operator="between">
      <formula>0.00000001</formula>
      <formula>1</formula>
    </cfRule>
  </conditionalFormatting>
  <conditionalFormatting sqref="I28">
    <cfRule type="cellIs" dxfId="3459" priority="4997" operator="between">
      <formula>0.000001</formula>
      <formula>1</formula>
    </cfRule>
  </conditionalFormatting>
  <conditionalFormatting sqref="C28">
    <cfRule type="cellIs" dxfId="3458" priority="4996" operator="between">
      <formula>0.00000001</formula>
      <formula>1</formula>
    </cfRule>
  </conditionalFormatting>
  <conditionalFormatting sqref="I28">
    <cfRule type="cellIs" dxfId="3457" priority="4993" operator="between">
      <formula>0.000001</formula>
      <formula>1</formula>
    </cfRule>
  </conditionalFormatting>
  <conditionalFormatting sqref="C28">
    <cfRule type="cellIs" dxfId="3456" priority="4994" operator="between">
      <formula>0.00000001</formula>
      <formula>1</formula>
    </cfRule>
  </conditionalFormatting>
  <conditionalFormatting sqref="C28">
    <cfRule type="cellIs" dxfId="3455" priority="4992" operator="between">
      <formula>0.00000001</formula>
      <formula>1</formula>
    </cfRule>
  </conditionalFormatting>
  <conditionalFormatting sqref="I28">
    <cfRule type="cellIs" dxfId="3454" priority="4991" operator="between">
      <formula>0.000001</formula>
      <formula>1</formula>
    </cfRule>
  </conditionalFormatting>
  <conditionalFormatting sqref="H28">
    <cfRule type="cellIs" dxfId="3453" priority="4988" operator="between">
      <formula>0.000001</formula>
      <formula>1</formula>
    </cfRule>
  </conditionalFormatting>
  <conditionalFormatting sqref="C28">
    <cfRule type="cellIs" dxfId="3452" priority="4975" operator="between">
      <formula>0.00000001</formula>
      <formula>1</formula>
    </cfRule>
  </conditionalFormatting>
  <conditionalFormatting sqref="C28">
    <cfRule type="cellIs" dxfId="3451" priority="4986" operator="between">
      <formula>0.00000001</formula>
      <formula>1</formula>
    </cfRule>
  </conditionalFormatting>
  <conditionalFormatting sqref="C28">
    <cfRule type="cellIs" dxfId="3450" priority="4984" operator="between">
      <formula>0.00000001</formula>
      <formula>1</formula>
    </cfRule>
  </conditionalFormatting>
  <conditionalFormatting sqref="C28">
    <cfRule type="cellIs" dxfId="3449" priority="4982" operator="between">
      <formula>0.00000001</formula>
      <formula>1</formula>
    </cfRule>
  </conditionalFormatting>
  <conditionalFormatting sqref="C28">
    <cfRule type="cellIs" dxfId="3448" priority="4987" operator="between">
      <formula>0.00000001</formula>
      <formula>1</formula>
    </cfRule>
  </conditionalFormatting>
  <conditionalFormatting sqref="C28">
    <cfRule type="cellIs" dxfId="3447" priority="4985" operator="between">
      <formula>0.00000001</formula>
      <formula>1</formula>
    </cfRule>
  </conditionalFormatting>
  <conditionalFormatting sqref="C28">
    <cfRule type="cellIs" dxfId="3446" priority="4983" operator="between">
      <formula>0.00000001</formula>
      <formula>1</formula>
    </cfRule>
  </conditionalFormatting>
  <conditionalFormatting sqref="C28">
    <cfRule type="cellIs" dxfId="3445" priority="4981" operator="between">
      <formula>0.00000001</formula>
      <formula>1</formula>
    </cfRule>
  </conditionalFormatting>
  <conditionalFormatting sqref="C28">
    <cfRule type="cellIs" dxfId="3444" priority="4980" operator="between">
      <formula>0.00000001</formula>
      <formula>1</formula>
    </cfRule>
  </conditionalFormatting>
  <conditionalFormatting sqref="C28">
    <cfRule type="cellIs" dxfId="3443" priority="4979" operator="between">
      <formula>0.00000001</formula>
      <formula>1</formula>
    </cfRule>
  </conditionalFormatting>
  <conditionalFormatting sqref="I28">
    <cfRule type="cellIs" dxfId="3442" priority="4978" operator="between">
      <formula>0.000001</formula>
      <formula>1</formula>
    </cfRule>
  </conditionalFormatting>
  <conditionalFormatting sqref="C28">
    <cfRule type="cellIs" dxfId="3441" priority="4977" operator="between">
      <formula>0.00000001</formula>
      <formula>1</formula>
    </cfRule>
  </conditionalFormatting>
  <conditionalFormatting sqref="I28">
    <cfRule type="cellIs" dxfId="3440" priority="4976" operator="between">
      <formula>0.000001</formula>
      <formula>1</formula>
    </cfRule>
  </conditionalFormatting>
  <conditionalFormatting sqref="I28">
    <cfRule type="cellIs" dxfId="3439" priority="4968" operator="between">
      <formula>0.000001</formula>
      <formula>1</formula>
    </cfRule>
  </conditionalFormatting>
  <conditionalFormatting sqref="I28">
    <cfRule type="cellIs" dxfId="3438" priority="4974" operator="between">
      <formula>0.000001</formula>
      <formula>1</formula>
    </cfRule>
  </conditionalFormatting>
  <conditionalFormatting sqref="I28">
    <cfRule type="cellIs" dxfId="3437" priority="4972" operator="between">
      <formula>0.000001</formula>
      <formula>1</formula>
    </cfRule>
  </conditionalFormatting>
  <conditionalFormatting sqref="I28">
    <cfRule type="cellIs" dxfId="3436" priority="4970" operator="between">
      <formula>0.000001</formula>
      <formula>1</formula>
    </cfRule>
  </conditionalFormatting>
  <conditionalFormatting sqref="I28">
    <cfRule type="cellIs" dxfId="3435" priority="4966" operator="between">
      <formula>0.000001</formula>
      <formula>1</formula>
    </cfRule>
  </conditionalFormatting>
  <conditionalFormatting sqref="C28">
    <cfRule type="cellIs" dxfId="3434" priority="4962" operator="between">
      <formula>0.00000001</formula>
      <formula>1</formula>
    </cfRule>
  </conditionalFormatting>
  <conditionalFormatting sqref="C28">
    <cfRule type="cellIs" dxfId="3433" priority="4929" operator="between">
      <formula>0.00000001</formula>
      <formula>1</formula>
    </cfRule>
  </conditionalFormatting>
  <conditionalFormatting sqref="C28">
    <cfRule type="cellIs" dxfId="3432" priority="4960" operator="between">
      <formula>0.00000001</formula>
      <formula>1</formula>
    </cfRule>
  </conditionalFormatting>
  <conditionalFormatting sqref="C28">
    <cfRule type="cellIs" dxfId="3431" priority="4958" operator="between">
      <formula>0.00000001</formula>
      <formula>1</formula>
    </cfRule>
  </conditionalFormatting>
  <conditionalFormatting sqref="C28">
    <cfRule type="cellIs" dxfId="3430" priority="4956" operator="between">
      <formula>0.00000001</formula>
      <formula>1</formula>
    </cfRule>
  </conditionalFormatting>
  <conditionalFormatting sqref="C28">
    <cfRule type="cellIs" dxfId="3429" priority="4935" operator="between">
      <formula>0.00000001</formula>
      <formula>1</formula>
    </cfRule>
  </conditionalFormatting>
  <conditionalFormatting sqref="C28">
    <cfRule type="cellIs" dxfId="3428" priority="4933" operator="between">
      <formula>0.00000001</formula>
      <formula>1</formula>
    </cfRule>
  </conditionalFormatting>
  <conditionalFormatting sqref="C28">
    <cfRule type="cellIs" dxfId="3427" priority="4927" operator="between">
      <formula>0.00000001</formula>
      <formula>1</formula>
    </cfRule>
  </conditionalFormatting>
  <conditionalFormatting sqref="C28">
    <cfRule type="cellIs" dxfId="3426" priority="4961" operator="between">
      <formula>0.00000001</formula>
      <formula>1</formula>
    </cfRule>
  </conditionalFormatting>
  <conditionalFormatting sqref="C28">
    <cfRule type="cellIs" dxfId="3425" priority="4959" operator="between">
      <formula>0.00000001</formula>
      <formula>1</formula>
    </cfRule>
  </conditionalFormatting>
  <conditionalFormatting sqref="C28">
    <cfRule type="cellIs" dxfId="3424" priority="4957" operator="between">
      <formula>0.00000001</formula>
      <formula>1</formula>
    </cfRule>
  </conditionalFormatting>
  <conditionalFormatting sqref="C28">
    <cfRule type="cellIs" dxfId="3423" priority="4955" operator="between">
      <formula>0.00000001</formula>
      <formula>1</formula>
    </cfRule>
  </conditionalFormatting>
  <conditionalFormatting sqref="C28">
    <cfRule type="cellIs" dxfId="3422" priority="4954" operator="between">
      <formula>0.00000001</formula>
      <formula>1</formula>
    </cfRule>
  </conditionalFormatting>
  <conditionalFormatting sqref="C28">
    <cfRule type="cellIs" dxfId="3421" priority="4937" operator="between">
      <formula>0.00000001</formula>
      <formula>1</formula>
    </cfRule>
  </conditionalFormatting>
  <conditionalFormatting sqref="C28">
    <cfRule type="cellIs" dxfId="3420" priority="4953" operator="between">
      <formula>0.00000001</formula>
      <formula>1</formula>
    </cfRule>
  </conditionalFormatting>
  <conditionalFormatting sqref="I28">
    <cfRule type="cellIs" dxfId="3419" priority="4952" operator="between">
      <formula>0.000001</formula>
      <formula>1</formula>
    </cfRule>
  </conditionalFormatting>
  <conditionalFormatting sqref="C28">
    <cfRule type="cellIs" dxfId="3418" priority="4951" operator="between">
      <formula>0.00000001</formula>
      <formula>1</formula>
    </cfRule>
  </conditionalFormatting>
  <conditionalFormatting sqref="I28">
    <cfRule type="cellIs" dxfId="3417" priority="4950" operator="between">
      <formula>0.000001</formula>
      <formula>1</formula>
    </cfRule>
  </conditionalFormatting>
  <conditionalFormatting sqref="I28">
    <cfRule type="cellIs" dxfId="3416" priority="4942" operator="between">
      <formula>0.000001</formula>
      <formula>1</formula>
    </cfRule>
  </conditionalFormatting>
  <conditionalFormatting sqref="I28">
    <cfRule type="cellIs" dxfId="3415" priority="4948" operator="between">
      <formula>0.000001</formula>
      <formula>1</formula>
    </cfRule>
  </conditionalFormatting>
  <conditionalFormatting sqref="C28">
    <cfRule type="cellIs" dxfId="3414" priority="4949" operator="between">
      <formula>0.00000001</formula>
      <formula>1</formula>
    </cfRule>
  </conditionalFormatting>
  <conditionalFormatting sqref="I28">
    <cfRule type="cellIs" dxfId="3413" priority="4946" operator="between">
      <formula>0.000001</formula>
      <formula>1</formula>
    </cfRule>
  </conditionalFormatting>
  <conditionalFormatting sqref="I28">
    <cfRule type="cellIs" dxfId="3412" priority="4944" operator="between">
      <formula>0.000001</formula>
      <formula>1</formula>
    </cfRule>
  </conditionalFormatting>
  <conditionalFormatting sqref="I28">
    <cfRule type="cellIs" dxfId="3411" priority="4940" operator="between">
      <formula>0.000001</formula>
      <formula>1</formula>
    </cfRule>
  </conditionalFormatting>
  <conditionalFormatting sqref="C28">
    <cfRule type="cellIs" dxfId="3410" priority="4939" operator="between">
      <formula>0.00000001</formula>
      <formula>1</formula>
    </cfRule>
  </conditionalFormatting>
  <conditionalFormatting sqref="I28">
    <cfRule type="cellIs" dxfId="3409" priority="4938" operator="between">
      <formula>0.000001</formula>
      <formula>1</formula>
    </cfRule>
  </conditionalFormatting>
  <conditionalFormatting sqref="C28">
    <cfRule type="cellIs" dxfId="3408" priority="4934" operator="between">
      <formula>0.00000001</formula>
      <formula>1</formula>
    </cfRule>
  </conditionalFormatting>
  <conditionalFormatting sqref="C28">
    <cfRule type="cellIs" dxfId="3407" priority="4931" operator="between">
      <formula>0.00000001</formula>
      <formula>1</formula>
    </cfRule>
  </conditionalFormatting>
  <conditionalFormatting sqref="C28">
    <cfRule type="cellIs" dxfId="3406" priority="4924" operator="between">
      <formula>0.00000001</formula>
      <formula>1</formula>
    </cfRule>
  </conditionalFormatting>
  <conditionalFormatting sqref="C28">
    <cfRule type="cellIs" dxfId="3405" priority="4922" operator="between">
      <formula>0.00000001</formula>
      <formula>1</formula>
    </cfRule>
  </conditionalFormatting>
  <conditionalFormatting sqref="C29">
    <cfRule type="cellIs" dxfId="3404" priority="4862" operator="between">
      <formula>0.00000001</formula>
      <formula>1</formula>
    </cfRule>
  </conditionalFormatting>
  <conditionalFormatting sqref="C29">
    <cfRule type="cellIs" dxfId="3403" priority="4860" operator="between">
      <formula>0.00000001</formula>
      <formula>1</formula>
    </cfRule>
  </conditionalFormatting>
  <conditionalFormatting sqref="G29">
    <cfRule type="cellIs" dxfId="3402" priority="4858" operator="between">
      <formula>0.00000001</formula>
      <formula>1</formula>
    </cfRule>
  </conditionalFormatting>
  <conditionalFormatting sqref="C29">
    <cfRule type="cellIs" dxfId="3401" priority="4845" operator="between">
      <formula>0.00000001</formula>
      <formula>1</formula>
    </cfRule>
  </conditionalFormatting>
  <conditionalFormatting sqref="C29">
    <cfRule type="cellIs" dxfId="3400" priority="4843" operator="between">
      <formula>0.00000001</formula>
      <formula>1</formula>
    </cfRule>
  </conditionalFormatting>
  <conditionalFormatting sqref="C29">
    <cfRule type="cellIs" dxfId="3399" priority="4857" operator="between">
      <formula>0.00000001</formula>
      <formula>1</formula>
    </cfRule>
  </conditionalFormatting>
  <conditionalFormatting sqref="C29">
    <cfRule type="cellIs" dxfId="3398" priority="4855" operator="between">
      <formula>0.00000001</formula>
      <formula>1</formula>
    </cfRule>
  </conditionalFormatting>
  <conditionalFormatting sqref="I29">
    <cfRule type="cellIs" dxfId="3397" priority="4854" operator="between">
      <formula>0.000001</formula>
      <formula>1</formula>
    </cfRule>
  </conditionalFormatting>
  <conditionalFormatting sqref="G29">
    <cfRule type="cellIs" dxfId="3396" priority="4893" operator="between">
      <formula>0.00000001</formula>
      <formula>1</formula>
    </cfRule>
  </conditionalFormatting>
  <conditionalFormatting sqref="I31">
    <cfRule type="cellIs" dxfId="3395" priority="4891" operator="between">
      <formula>0.000001</formula>
      <formula>1</formula>
    </cfRule>
  </conditionalFormatting>
  <conditionalFormatting sqref="I31">
    <cfRule type="cellIs" dxfId="3394" priority="4889" operator="between">
      <formula>0.000001</formula>
      <formula>1</formula>
    </cfRule>
  </conditionalFormatting>
  <conditionalFormatting sqref="I31">
    <cfRule type="cellIs" dxfId="3393" priority="4881" operator="between">
      <formula>0.000001</formula>
      <formula>1</formula>
    </cfRule>
  </conditionalFormatting>
  <conditionalFormatting sqref="I31">
    <cfRule type="cellIs" dxfId="3392" priority="4887" operator="between">
      <formula>0.000001</formula>
      <formula>1</formula>
    </cfRule>
  </conditionalFormatting>
  <conditionalFormatting sqref="I31">
    <cfRule type="cellIs" dxfId="3391" priority="4885" operator="between">
      <formula>0.000001</formula>
      <formula>1</formula>
    </cfRule>
  </conditionalFormatting>
  <conditionalFormatting sqref="I31">
    <cfRule type="cellIs" dxfId="3390" priority="4883" operator="between">
      <formula>0.000001</formula>
      <formula>1</formula>
    </cfRule>
  </conditionalFormatting>
  <conditionalFormatting sqref="I31">
    <cfRule type="cellIs" dxfId="3389" priority="4879" operator="between">
      <formula>0.000001</formula>
      <formula>1</formula>
    </cfRule>
  </conditionalFormatting>
  <conditionalFormatting sqref="I31">
    <cfRule type="cellIs" dxfId="3388" priority="4877" operator="between">
      <formula>0.000001</formula>
      <formula>1</formula>
    </cfRule>
  </conditionalFormatting>
  <conditionalFormatting sqref="C29">
    <cfRule type="cellIs" dxfId="3387" priority="4834" operator="between">
      <formula>0.00000001</formula>
      <formula>1</formula>
    </cfRule>
  </conditionalFormatting>
  <conditionalFormatting sqref="C29">
    <cfRule type="cellIs" dxfId="3386" priority="4832" operator="between">
      <formula>0.00000001</formula>
      <formula>1</formula>
    </cfRule>
  </conditionalFormatting>
  <conditionalFormatting sqref="G29">
    <cfRule type="cellIs" dxfId="3385" priority="4837" operator="between">
      <formula>0.00000001</formula>
      <formula>1</formula>
    </cfRule>
  </conditionalFormatting>
  <conditionalFormatting sqref="C29">
    <cfRule type="cellIs" dxfId="3384" priority="4835" operator="between">
      <formula>0.00000001</formula>
      <formula>1</formula>
    </cfRule>
  </conditionalFormatting>
  <conditionalFormatting sqref="C29">
    <cfRule type="cellIs" dxfId="3383" priority="4697" operator="between">
      <formula>0.00000001</formula>
      <formula>1</formula>
    </cfRule>
  </conditionalFormatting>
  <conditionalFormatting sqref="C29">
    <cfRule type="cellIs" dxfId="3382" priority="4699" operator="between">
      <formula>0.00000001</formula>
      <formula>1</formula>
    </cfRule>
  </conditionalFormatting>
  <conditionalFormatting sqref="C29">
    <cfRule type="cellIs" dxfId="3381" priority="4687" operator="between">
      <formula>0.00000001</formula>
      <formula>1</formula>
    </cfRule>
  </conditionalFormatting>
  <conditionalFormatting sqref="I29">
    <cfRule type="cellIs" dxfId="3380" priority="4686" operator="between">
      <formula>0.000001</formula>
      <formula>1</formula>
    </cfRule>
  </conditionalFormatting>
  <conditionalFormatting sqref="H31">
    <cfRule type="cellIs" dxfId="3379" priority="4874" operator="between">
      <formula>0.000001</formula>
      <formula>1</formula>
    </cfRule>
  </conditionalFormatting>
  <conditionalFormatting sqref="C29">
    <cfRule type="cellIs" dxfId="3378" priority="4476" operator="between">
      <formula>0.00000001</formula>
      <formula>1</formula>
    </cfRule>
  </conditionalFormatting>
  <conditionalFormatting sqref="C29">
    <cfRule type="cellIs" dxfId="3377" priority="4474" operator="between">
      <formula>0.00000001</formula>
      <formula>1</formula>
    </cfRule>
  </conditionalFormatting>
  <conditionalFormatting sqref="C29">
    <cfRule type="cellIs" dxfId="3376" priority="4871" operator="between">
      <formula>0.00000001</formula>
      <formula>1</formula>
    </cfRule>
  </conditionalFormatting>
  <conditionalFormatting sqref="C29">
    <cfRule type="cellIs" dxfId="3375" priority="4870" operator="between">
      <formula>0.00000001</formula>
      <formula>1</formula>
    </cfRule>
  </conditionalFormatting>
  <conditionalFormatting sqref="E29">
    <cfRule type="cellIs" dxfId="3374" priority="4869" operator="between">
      <formula>0.00000001</formula>
      <formula>1</formula>
    </cfRule>
  </conditionalFormatting>
  <conditionalFormatting sqref="C29">
    <cfRule type="cellIs" dxfId="3373" priority="4836" operator="between">
      <formula>0.00000001</formula>
      <formula>1</formula>
    </cfRule>
  </conditionalFormatting>
  <conditionalFormatting sqref="C29">
    <cfRule type="cellIs" dxfId="3372" priority="4833" operator="between">
      <formula>0.00000001</formula>
      <formula>1</formula>
    </cfRule>
  </conditionalFormatting>
  <conditionalFormatting sqref="C29">
    <cfRule type="cellIs" dxfId="3371" priority="4830" operator="between">
      <formula>0.00000001</formula>
      <formula>1</formula>
    </cfRule>
  </conditionalFormatting>
  <conditionalFormatting sqref="C29">
    <cfRule type="cellIs" dxfId="3370" priority="4828" operator="between">
      <formula>0.00000001</formula>
      <formula>1</formula>
    </cfRule>
  </conditionalFormatting>
  <conditionalFormatting sqref="C29">
    <cfRule type="cellIs" dxfId="3369" priority="4873" operator="between">
      <formula>0.00000001</formula>
      <formula>1</formula>
    </cfRule>
  </conditionalFormatting>
  <conditionalFormatting sqref="C29">
    <cfRule type="cellIs" dxfId="3368" priority="4872" operator="between">
      <formula>0.00000001</formula>
      <formula>1</formula>
    </cfRule>
  </conditionalFormatting>
  <conditionalFormatting sqref="I29">
    <cfRule type="cellIs" dxfId="3367" priority="4868" operator="between">
      <formula>0.000001</formula>
      <formula>1</formula>
    </cfRule>
  </conditionalFormatting>
  <conditionalFormatting sqref="I29">
    <cfRule type="cellIs" dxfId="3366" priority="4867" operator="between">
      <formula>0.000001</formula>
      <formula>1</formula>
    </cfRule>
  </conditionalFormatting>
  <conditionalFormatting sqref="C29">
    <cfRule type="cellIs" dxfId="3365" priority="4866" operator="between">
      <formula>0.00000001</formula>
      <formula>1</formula>
    </cfRule>
  </conditionalFormatting>
  <conditionalFormatting sqref="I29">
    <cfRule type="cellIs" dxfId="3364" priority="4865" operator="between">
      <formula>0.000001</formula>
      <formula>1</formula>
    </cfRule>
  </conditionalFormatting>
  <conditionalFormatting sqref="C29">
    <cfRule type="cellIs" dxfId="3363" priority="4864" operator="between">
      <formula>0.00000001</formula>
      <formula>1</formula>
    </cfRule>
  </conditionalFormatting>
  <conditionalFormatting sqref="I29">
    <cfRule type="cellIs" dxfId="3362" priority="4863" operator="between">
      <formula>0.000001</formula>
      <formula>1</formula>
    </cfRule>
  </conditionalFormatting>
  <conditionalFormatting sqref="I29">
    <cfRule type="cellIs" dxfId="3361" priority="4861" operator="between">
      <formula>0.000001</formula>
      <formula>1</formula>
    </cfRule>
  </conditionalFormatting>
  <conditionalFormatting sqref="I29">
    <cfRule type="cellIs" dxfId="3360" priority="4859" operator="between">
      <formula>0.000001</formula>
      <formula>1</formula>
    </cfRule>
  </conditionalFormatting>
  <conditionalFormatting sqref="I29">
    <cfRule type="cellIs" dxfId="3359" priority="4856" operator="between">
      <formula>0.000001</formula>
      <formula>1</formula>
    </cfRule>
  </conditionalFormatting>
  <conditionalFormatting sqref="I29">
    <cfRule type="cellIs" dxfId="3358" priority="4852" operator="between">
      <formula>0.000001</formula>
      <formula>1</formula>
    </cfRule>
  </conditionalFormatting>
  <conditionalFormatting sqref="C29">
    <cfRule type="cellIs" dxfId="3357" priority="4853" operator="between">
      <formula>0.00000001</formula>
      <formula>1</formula>
    </cfRule>
  </conditionalFormatting>
  <conditionalFormatting sqref="I29">
    <cfRule type="cellIs" dxfId="3356" priority="4850" operator="between">
      <formula>0.000001</formula>
      <formula>1</formula>
    </cfRule>
  </conditionalFormatting>
  <conditionalFormatting sqref="C29">
    <cfRule type="cellIs" dxfId="3355" priority="4851" operator="between">
      <formula>0.00000001</formula>
      <formula>1</formula>
    </cfRule>
  </conditionalFormatting>
  <conditionalFormatting sqref="C29">
    <cfRule type="cellIs" dxfId="3354" priority="4849" operator="between">
      <formula>0.00000001</formula>
      <formula>1</formula>
    </cfRule>
  </conditionalFormatting>
  <conditionalFormatting sqref="I29">
    <cfRule type="cellIs" dxfId="3353" priority="4848" operator="between">
      <formula>0.000001</formula>
      <formula>1</formula>
    </cfRule>
  </conditionalFormatting>
  <conditionalFormatting sqref="I29">
    <cfRule type="cellIs" dxfId="3352" priority="4846" operator="between">
      <formula>0.000001</formula>
      <formula>1</formula>
    </cfRule>
  </conditionalFormatting>
  <conditionalFormatting sqref="C29">
    <cfRule type="cellIs" dxfId="3351" priority="4847" operator="between">
      <formula>0.00000001</formula>
      <formula>1</formula>
    </cfRule>
  </conditionalFormatting>
  <conditionalFormatting sqref="I29">
    <cfRule type="cellIs" dxfId="3350" priority="4844" operator="between">
      <formula>0.000001</formula>
      <formula>1</formula>
    </cfRule>
  </conditionalFormatting>
  <conditionalFormatting sqref="I29">
    <cfRule type="cellIs" dxfId="3349" priority="4842" operator="between">
      <formula>0.000001</formula>
      <formula>1</formula>
    </cfRule>
  </conditionalFormatting>
  <conditionalFormatting sqref="C29">
    <cfRule type="cellIs" dxfId="3348" priority="4840" operator="between">
      <formula>0.00000001</formula>
      <formula>1</formula>
    </cfRule>
  </conditionalFormatting>
  <conditionalFormatting sqref="C29">
    <cfRule type="cellIs" dxfId="3347" priority="4841" operator="between">
      <formula>0.00000001</formula>
      <formula>1</formula>
    </cfRule>
  </conditionalFormatting>
  <conditionalFormatting sqref="C29">
    <cfRule type="cellIs" dxfId="3346" priority="4839" operator="between">
      <formula>0.00000001</formula>
      <formula>1</formula>
    </cfRule>
  </conditionalFormatting>
  <conditionalFormatting sqref="I29">
    <cfRule type="cellIs" dxfId="3345" priority="4838" operator="between">
      <formula>0.000001</formula>
      <formula>1</formula>
    </cfRule>
  </conditionalFormatting>
  <conditionalFormatting sqref="I29">
    <cfRule type="cellIs" dxfId="3344" priority="4831" operator="between">
      <formula>0.000001</formula>
      <formula>1</formula>
    </cfRule>
  </conditionalFormatting>
  <conditionalFormatting sqref="I29">
    <cfRule type="cellIs" dxfId="3343" priority="4829" operator="between">
      <formula>0.000001</formula>
      <formula>1</formula>
    </cfRule>
  </conditionalFormatting>
  <conditionalFormatting sqref="I29">
    <cfRule type="cellIs" dxfId="3342" priority="4827" operator="between">
      <formula>0.000001</formula>
      <formula>1</formula>
    </cfRule>
  </conditionalFormatting>
  <conditionalFormatting sqref="I29">
    <cfRule type="cellIs" dxfId="3341" priority="4825" operator="between">
      <formula>0.000001</formula>
      <formula>1</formula>
    </cfRule>
  </conditionalFormatting>
  <conditionalFormatting sqref="C29">
    <cfRule type="cellIs" dxfId="3340" priority="4826" operator="between">
      <formula>0.00000001</formula>
      <formula>1</formula>
    </cfRule>
  </conditionalFormatting>
  <conditionalFormatting sqref="C29">
    <cfRule type="cellIs" dxfId="3339" priority="4824" operator="between">
      <formula>0.00000001</formula>
      <formula>1</formula>
    </cfRule>
  </conditionalFormatting>
  <conditionalFormatting sqref="I29">
    <cfRule type="cellIs" dxfId="3338" priority="4823" operator="between">
      <formula>0.000001</formula>
      <formula>1</formula>
    </cfRule>
  </conditionalFormatting>
  <conditionalFormatting sqref="I31">
    <cfRule type="cellIs" dxfId="3337" priority="4813" operator="between">
      <formula>0.000001</formula>
      <formula>1</formula>
    </cfRule>
  </conditionalFormatting>
  <conditionalFormatting sqref="I31">
    <cfRule type="cellIs" dxfId="3336" priority="4811" operator="between">
      <formula>0.000001</formula>
      <formula>1</formula>
    </cfRule>
  </conditionalFormatting>
  <conditionalFormatting sqref="I31">
    <cfRule type="cellIs" dxfId="3335" priority="4803" operator="between">
      <formula>0.000001</formula>
      <formula>1</formula>
    </cfRule>
  </conditionalFormatting>
  <conditionalFormatting sqref="I31">
    <cfRule type="cellIs" dxfId="3334" priority="4809" operator="between">
      <formula>0.000001</formula>
      <formula>1</formula>
    </cfRule>
  </conditionalFormatting>
  <conditionalFormatting sqref="I31">
    <cfRule type="cellIs" dxfId="3333" priority="4807" operator="between">
      <formula>0.000001</formula>
      <formula>1</formula>
    </cfRule>
  </conditionalFormatting>
  <conditionalFormatting sqref="I31">
    <cfRule type="cellIs" dxfId="3332" priority="4805" operator="between">
      <formula>0.000001</formula>
      <formula>1</formula>
    </cfRule>
  </conditionalFormatting>
  <conditionalFormatting sqref="I31">
    <cfRule type="cellIs" dxfId="3331" priority="4801" operator="between">
      <formula>0.000001</formula>
      <formula>1</formula>
    </cfRule>
  </conditionalFormatting>
  <conditionalFormatting sqref="I31">
    <cfRule type="cellIs" dxfId="3330" priority="4799" operator="between">
      <formula>0.000001</formula>
      <formula>1</formula>
    </cfRule>
  </conditionalFormatting>
  <conditionalFormatting sqref="C29">
    <cfRule type="cellIs" dxfId="3329" priority="4796" operator="between">
      <formula>0.00000001</formula>
      <formula>1</formula>
    </cfRule>
  </conditionalFormatting>
  <conditionalFormatting sqref="C29">
    <cfRule type="cellIs" dxfId="3328" priority="4794" operator="between">
      <formula>0.00000001</formula>
      <formula>1</formula>
    </cfRule>
  </conditionalFormatting>
  <conditionalFormatting sqref="C29">
    <cfRule type="cellIs" dxfId="3327" priority="4793" operator="between">
      <formula>0.00000001</formula>
      <formula>1</formula>
    </cfRule>
  </conditionalFormatting>
  <conditionalFormatting sqref="E29">
    <cfRule type="cellIs" dxfId="3326" priority="4792" operator="between">
      <formula>0.00000001</formula>
      <formula>1</formula>
    </cfRule>
  </conditionalFormatting>
  <conditionalFormatting sqref="C29">
    <cfRule type="cellIs" dxfId="3325" priority="4795" operator="between">
      <formula>0.00000001</formula>
      <formula>1</formula>
    </cfRule>
  </conditionalFormatting>
  <conditionalFormatting sqref="I29">
    <cfRule type="cellIs" dxfId="3324" priority="4791" operator="between">
      <formula>0.000001</formula>
      <formula>1</formula>
    </cfRule>
  </conditionalFormatting>
  <conditionalFormatting sqref="I29">
    <cfRule type="cellIs" dxfId="3323" priority="4790" operator="between">
      <formula>0.000001</formula>
      <formula>1</formula>
    </cfRule>
  </conditionalFormatting>
  <conditionalFormatting sqref="C29">
    <cfRule type="cellIs" dxfId="3322" priority="4789" operator="between">
      <formula>0.00000001</formula>
      <formula>1</formula>
    </cfRule>
  </conditionalFormatting>
  <conditionalFormatting sqref="I29">
    <cfRule type="cellIs" dxfId="3321" priority="4788" operator="between">
      <formula>0.000001</formula>
      <formula>1</formula>
    </cfRule>
  </conditionalFormatting>
  <conditionalFormatting sqref="C29">
    <cfRule type="cellIs" dxfId="3320" priority="4787" operator="between">
      <formula>0.00000001</formula>
      <formula>1</formula>
    </cfRule>
  </conditionalFormatting>
  <conditionalFormatting sqref="I29">
    <cfRule type="cellIs" dxfId="3319" priority="4786" operator="between">
      <formula>0.000001</formula>
      <formula>1</formula>
    </cfRule>
  </conditionalFormatting>
  <conditionalFormatting sqref="C29">
    <cfRule type="cellIs" dxfId="3318" priority="4785" operator="between">
      <formula>0.00000001</formula>
      <formula>1</formula>
    </cfRule>
  </conditionalFormatting>
  <conditionalFormatting sqref="I29">
    <cfRule type="cellIs" dxfId="3317" priority="4784" operator="between">
      <formula>0.000001</formula>
      <formula>1</formula>
    </cfRule>
  </conditionalFormatting>
  <conditionalFormatting sqref="I29">
    <cfRule type="cellIs" dxfId="3316" priority="4782" operator="between">
      <formula>0.000001</formula>
      <formula>1</formula>
    </cfRule>
  </conditionalFormatting>
  <conditionalFormatting sqref="C29">
    <cfRule type="cellIs" dxfId="3315" priority="4783" operator="between">
      <formula>0.00000001</formula>
      <formula>1</formula>
    </cfRule>
  </conditionalFormatting>
  <conditionalFormatting sqref="G29">
    <cfRule type="cellIs" dxfId="3314" priority="4781" operator="between">
      <formula>0.00000001</formula>
      <formula>1</formula>
    </cfRule>
  </conditionalFormatting>
  <conditionalFormatting sqref="I31">
    <cfRule type="cellIs" dxfId="3313" priority="4603" operator="between">
      <formula>0.000001</formula>
      <formula>1</formula>
    </cfRule>
  </conditionalFormatting>
  <conditionalFormatting sqref="I31">
    <cfRule type="cellIs" dxfId="3312" priority="4601" operator="between">
      <formula>0.000001</formula>
      <formula>1</formula>
    </cfRule>
  </conditionalFormatting>
  <conditionalFormatting sqref="C29">
    <cfRule type="cellIs" dxfId="3311" priority="4780" operator="between">
      <formula>0.00000001</formula>
      <formula>1</formula>
    </cfRule>
  </conditionalFormatting>
  <conditionalFormatting sqref="I29">
    <cfRule type="cellIs" dxfId="3310" priority="4779" operator="between">
      <formula>0.000001</formula>
      <formula>1</formula>
    </cfRule>
  </conditionalFormatting>
  <conditionalFormatting sqref="C29">
    <cfRule type="cellIs" dxfId="3309" priority="4778" operator="between">
      <formula>0.00000001</formula>
      <formula>1</formula>
    </cfRule>
  </conditionalFormatting>
  <conditionalFormatting sqref="I29">
    <cfRule type="cellIs" dxfId="3308" priority="4777" operator="between">
      <formula>0.000001</formula>
      <formula>1</formula>
    </cfRule>
  </conditionalFormatting>
  <conditionalFormatting sqref="I29">
    <cfRule type="cellIs" dxfId="3307" priority="4775" operator="between">
      <formula>0.000001</formula>
      <formula>1</formula>
    </cfRule>
  </conditionalFormatting>
  <conditionalFormatting sqref="C29">
    <cfRule type="cellIs" dxfId="3306" priority="4776" operator="between">
      <formula>0.00000001</formula>
      <formula>1</formula>
    </cfRule>
  </conditionalFormatting>
  <conditionalFormatting sqref="I29">
    <cfRule type="cellIs" dxfId="3305" priority="4773" operator="between">
      <formula>0.000001</formula>
      <formula>1</formula>
    </cfRule>
  </conditionalFormatting>
  <conditionalFormatting sqref="C29">
    <cfRule type="cellIs" dxfId="3304" priority="4774" operator="between">
      <formula>0.00000001</formula>
      <formula>1</formula>
    </cfRule>
  </conditionalFormatting>
  <conditionalFormatting sqref="C29">
    <cfRule type="cellIs" dxfId="3303" priority="4772" operator="between">
      <formula>0.00000001</formula>
      <formula>1</formula>
    </cfRule>
  </conditionalFormatting>
  <conditionalFormatting sqref="I29">
    <cfRule type="cellIs" dxfId="3302" priority="4771" operator="between">
      <formula>0.000001</formula>
      <formula>1</formula>
    </cfRule>
  </conditionalFormatting>
  <conditionalFormatting sqref="I29">
    <cfRule type="cellIs" dxfId="3301" priority="4769" operator="between">
      <formula>0.000001</formula>
      <formula>1</formula>
    </cfRule>
  </conditionalFormatting>
  <conditionalFormatting sqref="C29">
    <cfRule type="cellIs" dxfId="3300" priority="4770" operator="between">
      <formula>0.00000001</formula>
      <formula>1</formula>
    </cfRule>
  </conditionalFormatting>
  <conditionalFormatting sqref="I29">
    <cfRule type="cellIs" dxfId="3299" priority="4767" operator="between">
      <formula>0.000001</formula>
      <formula>1</formula>
    </cfRule>
  </conditionalFormatting>
  <conditionalFormatting sqref="C29">
    <cfRule type="cellIs" dxfId="3298" priority="4768" operator="between">
      <formula>0.00000001</formula>
      <formula>1</formula>
    </cfRule>
  </conditionalFormatting>
  <conditionalFormatting sqref="C29">
    <cfRule type="cellIs" dxfId="3297" priority="4766" operator="between">
      <formula>0.00000001</formula>
      <formula>1</formula>
    </cfRule>
  </conditionalFormatting>
  <conditionalFormatting sqref="I29">
    <cfRule type="cellIs" dxfId="3296" priority="4765" operator="between">
      <formula>0.000001</formula>
      <formula>1</formula>
    </cfRule>
  </conditionalFormatting>
  <conditionalFormatting sqref="C29">
    <cfRule type="cellIs" dxfId="3295" priority="4763" operator="between">
      <formula>0.00000001</formula>
      <formula>1</formula>
    </cfRule>
  </conditionalFormatting>
  <conditionalFormatting sqref="C29">
    <cfRule type="cellIs" dxfId="3294" priority="4764" operator="between">
      <formula>0.00000001</formula>
      <formula>1</formula>
    </cfRule>
  </conditionalFormatting>
  <conditionalFormatting sqref="C29">
    <cfRule type="cellIs" dxfId="3293" priority="4712" operator="between">
      <formula>0.00000001</formula>
      <formula>1</formula>
    </cfRule>
  </conditionalFormatting>
  <conditionalFormatting sqref="C29">
    <cfRule type="cellIs" dxfId="3292" priority="4713" operator="between">
      <formula>0.00000001</formula>
      <formula>1</formula>
    </cfRule>
  </conditionalFormatting>
  <conditionalFormatting sqref="C29">
    <cfRule type="cellIs" dxfId="3291" priority="4716" operator="between">
      <formula>0.00000001</formula>
      <formula>1</formula>
    </cfRule>
  </conditionalFormatting>
  <conditionalFormatting sqref="C29">
    <cfRule type="cellIs" dxfId="3290" priority="4715" operator="between">
      <formula>0.00000001</formula>
      <formula>1</formula>
    </cfRule>
  </conditionalFormatting>
  <conditionalFormatting sqref="C29">
    <cfRule type="cellIs" dxfId="3289" priority="4762" operator="between">
      <formula>0.00000001</formula>
      <formula>1</formula>
    </cfRule>
  </conditionalFormatting>
  <conditionalFormatting sqref="I29">
    <cfRule type="cellIs" dxfId="3288" priority="4761" operator="between">
      <formula>0.000001</formula>
      <formula>1</formula>
    </cfRule>
  </conditionalFormatting>
  <conditionalFormatting sqref="G29">
    <cfRule type="cellIs" dxfId="3287" priority="4760" operator="between">
      <formula>0.00000001</formula>
      <formula>1</formula>
    </cfRule>
  </conditionalFormatting>
  <conditionalFormatting sqref="C29">
    <cfRule type="cellIs" dxfId="3286" priority="4759" operator="between">
      <formula>0.00000001</formula>
      <formula>1</formula>
    </cfRule>
  </conditionalFormatting>
  <conditionalFormatting sqref="C29">
    <cfRule type="cellIs" dxfId="3285" priority="4757" operator="between">
      <formula>0.00000001</formula>
      <formula>1</formula>
    </cfRule>
  </conditionalFormatting>
  <conditionalFormatting sqref="C29">
    <cfRule type="cellIs" dxfId="3284" priority="4755" operator="between">
      <formula>0.00000001</formula>
      <formula>1</formula>
    </cfRule>
  </conditionalFormatting>
  <conditionalFormatting sqref="C29">
    <cfRule type="cellIs" dxfId="3283" priority="4758" operator="between">
      <formula>0.00000001</formula>
      <formula>1</formula>
    </cfRule>
  </conditionalFormatting>
  <conditionalFormatting sqref="C29">
    <cfRule type="cellIs" dxfId="3282" priority="4756" operator="between">
      <formula>0.00000001</formula>
      <formula>1</formula>
    </cfRule>
  </conditionalFormatting>
  <conditionalFormatting sqref="I29">
    <cfRule type="cellIs" dxfId="3281" priority="4754" operator="between">
      <formula>0.000001</formula>
      <formula>1</formula>
    </cfRule>
  </conditionalFormatting>
  <conditionalFormatting sqref="C29">
    <cfRule type="cellIs" dxfId="3280" priority="4753" operator="between">
      <formula>0.00000001</formula>
      <formula>1</formula>
    </cfRule>
  </conditionalFormatting>
  <conditionalFormatting sqref="I29">
    <cfRule type="cellIs" dxfId="3279" priority="4752" operator="between">
      <formula>0.000001</formula>
      <formula>1</formula>
    </cfRule>
  </conditionalFormatting>
  <conditionalFormatting sqref="I29">
    <cfRule type="cellIs" dxfId="3278" priority="4750" operator="between">
      <formula>0.000001</formula>
      <formula>1</formula>
    </cfRule>
  </conditionalFormatting>
  <conditionalFormatting sqref="C29">
    <cfRule type="cellIs" dxfId="3277" priority="4751" operator="between">
      <formula>0.00000001</formula>
      <formula>1</formula>
    </cfRule>
  </conditionalFormatting>
  <conditionalFormatting sqref="I29">
    <cfRule type="cellIs" dxfId="3276" priority="4748" operator="between">
      <formula>0.000001</formula>
      <formula>1</formula>
    </cfRule>
  </conditionalFormatting>
  <conditionalFormatting sqref="C29">
    <cfRule type="cellIs" dxfId="3275" priority="4749" operator="between">
      <formula>0.00000001</formula>
      <formula>1</formula>
    </cfRule>
  </conditionalFormatting>
  <conditionalFormatting sqref="C29">
    <cfRule type="cellIs" dxfId="3274" priority="4747" operator="between">
      <formula>0.00000001</formula>
      <formula>1</formula>
    </cfRule>
  </conditionalFormatting>
  <conditionalFormatting sqref="I29">
    <cfRule type="cellIs" dxfId="3273" priority="4746" operator="between">
      <formula>0.000001</formula>
      <formula>1</formula>
    </cfRule>
  </conditionalFormatting>
  <conditionalFormatting sqref="I31">
    <cfRule type="cellIs" dxfId="3272" priority="4736" operator="between">
      <formula>0.000001</formula>
      <formula>1</formula>
    </cfRule>
  </conditionalFormatting>
  <conditionalFormatting sqref="I31">
    <cfRule type="cellIs" dxfId="3271" priority="4734" operator="between">
      <formula>0.000001</formula>
      <formula>1</formula>
    </cfRule>
  </conditionalFormatting>
  <conditionalFormatting sqref="I31">
    <cfRule type="cellIs" dxfId="3270" priority="4726" operator="between">
      <formula>0.000001</formula>
      <formula>1</formula>
    </cfRule>
  </conditionalFormatting>
  <conditionalFormatting sqref="I31">
    <cfRule type="cellIs" dxfId="3269" priority="4732" operator="between">
      <formula>0.000001</formula>
      <formula>1</formula>
    </cfRule>
  </conditionalFormatting>
  <conditionalFormatting sqref="I31">
    <cfRule type="cellIs" dxfId="3268" priority="4730" operator="between">
      <formula>0.000001</formula>
      <formula>1</formula>
    </cfRule>
  </conditionalFormatting>
  <conditionalFormatting sqref="I31">
    <cfRule type="cellIs" dxfId="3267" priority="4728" operator="between">
      <formula>0.000001</formula>
      <formula>1</formula>
    </cfRule>
  </conditionalFormatting>
  <conditionalFormatting sqref="I31">
    <cfRule type="cellIs" dxfId="3266" priority="4724" operator="between">
      <formula>0.000001</formula>
      <formula>1</formula>
    </cfRule>
  </conditionalFormatting>
  <conditionalFormatting sqref="I31">
    <cfRule type="cellIs" dxfId="3265" priority="4722" operator="between">
      <formula>0.000001</formula>
      <formula>1</formula>
    </cfRule>
  </conditionalFormatting>
  <conditionalFormatting sqref="C29">
    <cfRule type="cellIs" dxfId="3264" priority="4718" operator="between">
      <formula>0.00000001</formula>
      <formula>1</formula>
    </cfRule>
  </conditionalFormatting>
  <conditionalFormatting sqref="C29">
    <cfRule type="cellIs" dxfId="3263" priority="4719" operator="between">
      <formula>0.00000001</formula>
      <formula>1</formula>
    </cfRule>
  </conditionalFormatting>
  <conditionalFormatting sqref="C29">
    <cfRule type="cellIs" dxfId="3262" priority="4717" operator="between">
      <formula>0.00000001</formula>
      <formula>1</formula>
    </cfRule>
  </conditionalFormatting>
  <conditionalFormatting sqref="C29">
    <cfRule type="cellIs" dxfId="3261" priority="4714" operator="between">
      <formula>0.00000001</formula>
      <formula>1</formula>
    </cfRule>
  </conditionalFormatting>
  <conditionalFormatting sqref="I29">
    <cfRule type="cellIs" dxfId="3260" priority="4698" operator="between">
      <formula>0.000001</formula>
      <formula>1</formula>
    </cfRule>
  </conditionalFormatting>
  <conditionalFormatting sqref="I29">
    <cfRule type="cellIs" dxfId="3259" priority="4696" operator="between">
      <formula>0.000001</formula>
      <formula>1</formula>
    </cfRule>
  </conditionalFormatting>
  <conditionalFormatting sqref="C29">
    <cfRule type="cellIs" dxfId="3258" priority="4681" operator="between">
      <formula>0.00000001</formula>
      <formula>1</formula>
    </cfRule>
  </conditionalFormatting>
  <conditionalFormatting sqref="I29">
    <cfRule type="cellIs" dxfId="3257" priority="4693" operator="between">
      <formula>0.000001</formula>
      <formula>1</formula>
    </cfRule>
  </conditionalFormatting>
  <conditionalFormatting sqref="C29">
    <cfRule type="cellIs" dxfId="3256" priority="4694" operator="between">
      <formula>0.00000001</formula>
      <formula>1</formula>
    </cfRule>
  </conditionalFormatting>
  <conditionalFormatting sqref="I29">
    <cfRule type="cellIs" dxfId="3255" priority="4691" operator="between">
      <formula>0.000001</formula>
      <formula>1</formula>
    </cfRule>
  </conditionalFormatting>
  <conditionalFormatting sqref="C29">
    <cfRule type="cellIs" dxfId="3254" priority="4692" operator="between">
      <formula>0.00000001</formula>
      <formula>1</formula>
    </cfRule>
  </conditionalFormatting>
  <conditionalFormatting sqref="C29">
    <cfRule type="cellIs" dxfId="3253" priority="4690" operator="between">
      <formula>0.00000001</formula>
      <formula>1</formula>
    </cfRule>
  </conditionalFormatting>
  <conditionalFormatting sqref="I29">
    <cfRule type="cellIs" dxfId="3252" priority="4689" operator="between">
      <formula>0.000001</formula>
      <formula>1</formula>
    </cfRule>
  </conditionalFormatting>
  <conditionalFormatting sqref="I29">
    <cfRule type="cellIs" dxfId="3251" priority="4684" operator="between">
      <formula>0.000001</formula>
      <formula>1</formula>
    </cfRule>
  </conditionalFormatting>
  <conditionalFormatting sqref="C29">
    <cfRule type="cellIs" dxfId="3250" priority="4685" operator="between">
      <formula>0.00000001</formula>
      <formula>1</formula>
    </cfRule>
  </conditionalFormatting>
  <conditionalFormatting sqref="C29">
    <cfRule type="cellIs" dxfId="3249" priority="4683" operator="between">
      <formula>0.00000001</formula>
      <formula>1</formula>
    </cfRule>
  </conditionalFormatting>
  <conditionalFormatting sqref="I29">
    <cfRule type="cellIs" dxfId="3248" priority="4682" operator="between">
      <formula>0.000001</formula>
      <formula>1</formula>
    </cfRule>
  </conditionalFormatting>
  <conditionalFormatting sqref="C29">
    <cfRule type="cellIs" dxfId="3247" priority="4680" operator="between">
      <formula>0.00000001</formula>
      <formula>1</formula>
    </cfRule>
  </conditionalFormatting>
  <conditionalFormatting sqref="E29">
    <cfRule type="cellIs" dxfId="3246" priority="4565" operator="between">
      <formula>0.00000001</formula>
      <formula>1</formula>
    </cfRule>
  </conditionalFormatting>
  <conditionalFormatting sqref="C29">
    <cfRule type="cellIs" dxfId="3245" priority="4569" operator="between">
      <formula>0.00000001</formula>
      <formula>1</formula>
    </cfRule>
  </conditionalFormatting>
  <conditionalFormatting sqref="C29">
    <cfRule type="cellIs" dxfId="3244" priority="4567" operator="between">
      <formula>0.00000001</formula>
      <formula>1</formula>
    </cfRule>
  </conditionalFormatting>
  <conditionalFormatting sqref="H29">
    <cfRule type="cellIs" dxfId="3243" priority="4679" operator="between">
      <formula>0.000001</formula>
      <formula>1</formula>
    </cfRule>
  </conditionalFormatting>
  <conditionalFormatting sqref="C29">
    <cfRule type="cellIs" dxfId="3242" priority="4333" operator="between">
      <formula>0.00000001</formula>
      <formula>1</formula>
    </cfRule>
  </conditionalFormatting>
  <conditionalFormatting sqref="C29">
    <cfRule type="cellIs" dxfId="3241" priority="4331" operator="between">
      <formula>0.00000001</formula>
      <formula>1</formula>
    </cfRule>
  </conditionalFormatting>
  <conditionalFormatting sqref="C29">
    <cfRule type="cellIs" dxfId="3240" priority="4329" operator="between">
      <formula>0.00000001</formula>
      <formula>1</formula>
    </cfRule>
  </conditionalFormatting>
  <conditionalFormatting sqref="C29">
    <cfRule type="cellIs" dxfId="3239" priority="4327" operator="between">
      <formula>0.00000001</formula>
      <formula>1</formula>
    </cfRule>
  </conditionalFormatting>
  <conditionalFormatting sqref="C29">
    <cfRule type="cellIs" dxfId="3238" priority="4325" operator="between">
      <formula>0.00000001</formula>
      <formula>1</formula>
    </cfRule>
  </conditionalFormatting>
  <conditionalFormatting sqref="E31">
    <cfRule type="cellIs" dxfId="3237" priority="4674" operator="between">
      <formula>0.00000001</formula>
      <formula>1</formula>
    </cfRule>
  </conditionalFormatting>
  <conditionalFormatting sqref="I31">
    <cfRule type="cellIs" dxfId="3236" priority="4673" operator="between">
      <formula>0.000001</formula>
      <formula>1</formula>
    </cfRule>
  </conditionalFormatting>
  <conditionalFormatting sqref="I31">
    <cfRule type="cellIs" dxfId="3235" priority="4672" operator="between">
      <formula>0.000001</formula>
      <formula>1</formula>
    </cfRule>
  </conditionalFormatting>
  <conditionalFormatting sqref="I31">
    <cfRule type="cellIs" dxfId="3234" priority="4670" operator="between">
      <formula>0.000001</formula>
      <formula>1</formula>
    </cfRule>
  </conditionalFormatting>
  <conditionalFormatting sqref="I31">
    <cfRule type="cellIs" dxfId="3233" priority="4668" operator="between">
      <formula>0.000001</formula>
      <formula>1</formula>
    </cfRule>
  </conditionalFormatting>
  <conditionalFormatting sqref="I31">
    <cfRule type="cellIs" dxfId="3232" priority="4666" operator="between">
      <formula>0.000001</formula>
      <formula>1</formula>
    </cfRule>
  </conditionalFormatting>
  <conditionalFormatting sqref="I31">
    <cfRule type="cellIs" dxfId="3231" priority="4664" operator="between">
      <formula>0.000001</formula>
      <formula>1</formula>
    </cfRule>
  </conditionalFormatting>
  <conditionalFormatting sqref="G31">
    <cfRule type="cellIs" dxfId="3230" priority="4663" operator="between">
      <formula>0.00000001</formula>
      <formula>1</formula>
    </cfRule>
  </conditionalFormatting>
  <conditionalFormatting sqref="I31">
    <cfRule type="cellIs" dxfId="3229" priority="4661" operator="between">
      <formula>0.000001</formula>
      <formula>1</formula>
    </cfRule>
  </conditionalFormatting>
  <conditionalFormatting sqref="I31">
    <cfRule type="cellIs" dxfId="3228" priority="4659" operator="between">
      <formula>0.000001</formula>
      <formula>1</formula>
    </cfRule>
  </conditionalFormatting>
  <conditionalFormatting sqref="I31">
    <cfRule type="cellIs" dxfId="3227" priority="4657" operator="between">
      <formula>0.000001</formula>
      <formula>1</formula>
    </cfRule>
  </conditionalFormatting>
  <conditionalFormatting sqref="I31">
    <cfRule type="cellIs" dxfId="3226" priority="4655" operator="between">
      <formula>0.000001</formula>
      <formula>1</formula>
    </cfRule>
  </conditionalFormatting>
  <conditionalFormatting sqref="I31">
    <cfRule type="cellIs" dxfId="3225" priority="4653" operator="between">
      <formula>0.000001</formula>
      <formula>1</formula>
    </cfRule>
  </conditionalFormatting>
  <conditionalFormatting sqref="I31">
    <cfRule type="cellIs" dxfId="3224" priority="4651" operator="between">
      <formula>0.000001</formula>
      <formula>1</formula>
    </cfRule>
  </conditionalFormatting>
  <conditionalFormatting sqref="I31">
    <cfRule type="cellIs" dxfId="3223" priority="4649" operator="between">
      <formula>0.000001</formula>
      <formula>1</formula>
    </cfRule>
  </conditionalFormatting>
  <conditionalFormatting sqref="I31">
    <cfRule type="cellIs" dxfId="3222" priority="4647" operator="between">
      <formula>0.000001</formula>
      <formula>1</formula>
    </cfRule>
  </conditionalFormatting>
  <conditionalFormatting sqref="C29">
    <cfRule type="cellIs" dxfId="3221" priority="4642" operator="between">
      <formula>0.00000001</formula>
      <formula>1</formula>
    </cfRule>
  </conditionalFormatting>
  <conditionalFormatting sqref="C29">
    <cfRule type="cellIs" dxfId="3220" priority="4644" operator="between">
      <formula>0.00000001</formula>
      <formula>1</formula>
    </cfRule>
  </conditionalFormatting>
  <conditionalFormatting sqref="I31">
    <cfRule type="cellIs" dxfId="3219" priority="4640" operator="between">
      <formula>0.000001</formula>
      <formula>1</formula>
    </cfRule>
  </conditionalFormatting>
  <conditionalFormatting sqref="G31">
    <cfRule type="cellIs" dxfId="3218" priority="4639" operator="between">
      <formula>0.00000001</formula>
      <formula>1</formula>
    </cfRule>
  </conditionalFormatting>
  <conditionalFormatting sqref="C29">
    <cfRule type="cellIs" dxfId="3217" priority="4643" operator="between">
      <formula>0.00000001</formula>
      <formula>1</formula>
    </cfRule>
  </conditionalFormatting>
  <conditionalFormatting sqref="I31">
    <cfRule type="cellIs" dxfId="3216" priority="4633" operator="between">
      <formula>0.000001</formula>
      <formula>1</formula>
    </cfRule>
  </conditionalFormatting>
  <conditionalFormatting sqref="I31">
    <cfRule type="cellIs" dxfId="3215" priority="4631" operator="between">
      <formula>0.000001</formula>
      <formula>1</formula>
    </cfRule>
  </conditionalFormatting>
  <conditionalFormatting sqref="I31">
    <cfRule type="cellIs" dxfId="3214" priority="4629" operator="between">
      <formula>0.000001</formula>
      <formula>1</formula>
    </cfRule>
  </conditionalFormatting>
  <conditionalFormatting sqref="I31">
    <cfRule type="cellIs" dxfId="3213" priority="4627" operator="between">
      <formula>0.000001</formula>
      <formula>1</formula>
    </cfRule>
  </conditionalFormatting>
  <conditionalFormatting sqref="I31">
    <cfRule type="cellIs" dxfId="3212" priority="4625" operator="between">
      <formula>0.000001</formula>
      <formula>1</formula>
    </cfRule>
  </conditionalFormatting>
  <conditionalFormatting sqref="I29">
    <cfRule type="cellIs" dxfId="3211" priority="4486" operator="between">
      <formula>0.000001</formula>
      <formula>1</formula>
    </cfRule>
  </conditionalFormatting>
  <conditionalFormatting sqref="I29">
    <cfRule type="cellIs" dxfId="3210" priority="4480" operator="between">
      <formula>0.000001</formula>
      <formula>1</formula>
    </cfRule>
  </conditionalFormatting>
  <conditionalFormatting sqref="I31">
    <cfRule type="cellIs" dxfId="3209" priority="4615" operator="between">
      <formula>0.000001</formula>
      <formula>1</formula>
    </cfRule>
  </conditionalFormatting>
  <conditionalFormatting sqref="I31">
    <cfRule type="cellIs" dxfId="3208" priority="4613" operator="between">
      <formula>0.000001</formula>
      <formula>1</formula>
    </cfRule>
  </conditionalFormatting>
  <conditionalFormatting sqref="I31">
    <cfRule type="cellIs" dxfId="3207" priority="4605" operator="between">
      <formula>0.000001</formula>
      <formula>1</formula>
    </cfRule>
  </conditionalFormatting>
  <conditionalFormatting sqref="I31">
    <cfRule type="cellIs" dxfId="3206" priority="4611" operator="between">
      <formula>0.000001</formula>
      <formula>1</formula>
    </cfRule>
  </conditionalFormatting>
  <conditionalFormatting sqref="I31">
    <cfRule type="cellIs" dxfId="3205" priority="4609" operator="between">
      <formula>0.000001</formula>
      <formula>1</formula>
    </cfRule>
  </conditionalFormatting>
  <conditionalFormatting sqref="I31">
    <cfRule type="cellIs" dxfId="3204" priority="4607" operator="between">
      <formula>0.000001</formula>
      <formula>1</formula>
    </cfRule>
  </conditionalFormatting>
  <conditionalFormatting sqref="C29">
    <cfRule type="cellIs" dxfId="3203" priority="4481" operator="between">
      <formula>0.00000001</formula>
      <formula>1</formula>
    </cfRule>
  </conditionalFormatting>
  <conditionalFormatting sqref="C29">
    <cfRule type="cellIs" dxfId="3202" priority="4479" operator="between">
      <formula>0.00000001</formula>
      <formula>1</formula>
    </cfRule>
  </conditionalFormatting>
  <conditionalFormatting sqref="I29">
    <cfRule type="cellIs" dxfId="3201" priority="4478" operator="between">
      <formula>0.000001</formula>
      <formula>1</formula>
    </cfRule>
  </conditionalFormatting>
  <conditionalFormatting sqref="G29">
    <cfRule type="cellIs" dxfId="3200" priority="4477" operator="between">
      <formula>0.00000001</formula>
      <formula>1</formula>
    </cfRule>
  </conditionalFormatting>
  <conditionalFormatting sqref="H31">
    <cfRule type="cellIs" dxfId="3199" priority="4598" operator="between">
      <formula>0.000001</formula>
      <formula>1</formula>
    </cfRule>
  </conditionalFormatting>
  <conditionalFormatting sqref="I31">
    <cfRule type="cellIs" dxfId="3198" priority="4424" operator="between">
      <formula>0.000001</formula>
      <formula>1</formula>
    </cfRule>
  </conditionalFormatting>
  <conditionalFormatting sqref="I31">
    <cfRule type="cellIs" dxfId="3197" priority="4422" operator="between">
      <formula>0.000001</formula>
      <formula>1</formula>
    </cfRule>
  </conditionalFormatting>
  <conditionalFormatting sqref="I31">
    <cfRule type="cellIs" dxfId="3196" priority="4420" operator="between">
      <formula>0.000001</formula>
      <formula>1</formula>
    </cfRule>
  </conditionalFormatting>
  <conditionalFormatting sqref="I31">
    <cfRule type="cellIs" dxfId="3195" priority="4418" operator="between">
      <formula>0.000001</formula>
      <formula>1</formula>
    </cfRule>
  </conditionalFormatting>
  <conditionalFormatting sqref="G29">
    <cfRule type="cellIs" dxfId="3194" priority="4589" operator="between">
      <formula>0.00000001</formula>
      <formula>1</formula>
    </cfRule>
  </conditionalFormatting>
  <conditionalFormatting sqref="I31">
    <cfRule type="cellIs" dxfId="3193" priority="4587" operator="between">
      <formula>0.000001</formula>
      <formula>1</formula>
    </cfRule>
  </conditionalFormatting>
  <conditionalFormatting sqref="I31">
    <cfRule type="cellIs" dxfId="3192" priority="4585" operator="between">
      <formula>0.000001</formula>
      <formula>1</formula>
    </cfRule>
  </conditionalFormatting>
  <conditionalFormatting sqref="I31">
    <cfRule type="cellIs" dxfId="3191" priority="4577" operator="between">
      <formula>0.000001</formula>
      <formula>1</formula>
    </cfRule>
  </conditionalFormatting>
  <conditionalFormatting sqref="I31">
    <cfRule type="cellIs" dxfId="3190" priority="4583" operator="between">
      <formula>0.000001</formula>
      <formula>1</formula>
    </cfRule>
  </conditionalFormatting>
  <conditionalFormatting sqref="I31">
    <cfRule type="cellIs" dxfId="3189" priority="4581" operator="between">
      <formula>0.000001</formula>
      <formula>1</formula>
    </cfRule>
  </conditionalFormatting>
  <conditionalFormatting sqref="I31">
    <cfRule type="cellIs" dxfId="3188" priority="4579" operator="between">
      <formula>0.000001</formula>
      <formula>1</formula>
    </cfRule>
  </conditionalFormatting>
  <conditionalFormatting sqref="I31">
    <cfRule type="cellIs" dxfId="3187" priority="4575" operator="between">
      <formula>0.000001</formula>
      <formula>1</formula>
    </cfRule>
  </conditionalFormatting>
  <conditionalFormatting sqref="I31">
    <cfRule type="cellIs" dxfId="3186" priority="4573" operator="between">
      <formula>0.000001</formula>
      <formula>1</formula>
    </cfRule>
  </conditionalFormatting>
  <conditionalFormatting sqref="C29">
    <cfRule type="cellIs" dxfId="3185" priority="4395" operator="between">
      <formula>0.00000001</formula>
      <formula>1</formula>
    </cfRule>
  </conditionalFormatting>
  <conditionalFormatting sqref="C29">
    <cfRule type="cellIs" dxfId="3184" priority="4530" operator="between">
      <formula>0.00000001</formula>
      <formula>1</formula>
    </cfRule>
  </conditionalFormatting>
  <conditionalFormatting sqref="C29">
    <cfRule type="cellIs" dxfId="3183" priority="4528" operator="between">
      <formula>0.00000001</formula>
      <formula>1</formula>
    </cfRule>
  </conditionalFormatting>
  <conditionalFormatting sqref="G29">
    <cfRule type="cellIs" dxfId="3182" priority="4533" operator="between">
      <formula>0.00000001</formula>
      <formula>1</formula>
    </cfRule>
  </conditionalFormatting>
  <conditionalFormatting sqref="C29">
    <cfRule type="cellIs" dxfId="3181" priority="4531" operator="between">
      <formula>0.00000001</formula>
      <formula>1</formula>
    </cfRule>
  </conditionalFormatting>
  <conditionalFormatting sqref="C29">
    <cfRule type="cellIs" dxfId="3180" priority="4390" operator="between">
      <formula>0.00000001</formula>
      <formula>1</formula>
    </cfRule>
  </conditionalFormatting>
  <conditionalFormatting sqref="C29">
    <cfRule type="cellIs" dxfId="3179" priority="4388" operator="between">
      <formula>0.00000001</formula>
      <formula>1</formula>
    </cfRule>
  </conditionalFormatting>
  <conditionalFormatting sqref="I29">
    <cfRule type="cellIs" dxfId="3178" priority="4382" operator="between">
      <formula>0.000001</formula>
      <formula>1</formula>
    </cfRule>
  </conditionalFormatting>
  <conditionalFormatting sqref="C29">
    <cfRule type="cellIs" dxfId="3177" priority="4383" operator="between">
      <formula>0.00000001</formula>
      <formula>1</formula>
    </cfRule>
  </conditionalFormatting>
  <conditionalFormatting sqref="I29">
    <cfRule type="cellIs" dxfId="3176" priority="4380" operator="between">
      <formula>0.000001</formula>
      <formula>1</formula>
    </cfRule>
  </conditionalFormatting>
  <conditionalFormatting sqref="C29">
    <cfRule type="cellIs" dxfId="3175" priority="4381" operator="between">
      <formula>0.00000001</formula>
      <formula>1</formula>
    </cfRule>
  </conditionalFormatting>
  <conditionalFormatting sqref="C29">
    <cfRule type="cellIs" dxfId="3174" priority="4379" operator="between">
      <formula>0.00000001</formula>
      <formula>1</formula>
    </cfRule>
  </conditionalFormatting>
  <conditionalFormatting sqref="I29">
    <cfRule type="cellIs" dxfId="3173" priority="4378" operator="between">
      <formula>0.000001</formula>
      <formula>1</formula>
    </cfRule>
  </conditionalFormatting>
  <conditionalFormatting sqref="C29">
    <cfRule type="cellIs" dxfId="3172" priority="4560" operator="between">
      <formula>0.00000001</formula>
      <formula>1</formula>
    </cfRule>
  </conditionalFormatting>
  <conditionalFormatting sqref="C29">
    <cfRule type="cellIs" dxfId="3171" priority="4558" operator="between">
      <formula>0.00000001</formula>
      <formula>1</formula>
    </cfRule>
  </conditionalFormatting>
  <conditionalFormatting sqref="C29">
    <cfRule type="cellIs" dxfId="3170" priority="4556" operator="between">
      <formula>0.00000001</formula>
      <formula>1</formula>
    </cfRule>
  </conditionalFormatting>
  <conditionalFormatting sqref="G29">
    <cfRule type="cellIs" dxfId="3169" priority="4554" operator="between">
      <formula>0.00000001</formula>
      <formula>1</formula>
    </cfRule>
  </conditionalFormatting>
  <conditionalFormatting sqref="H31">
    <cfRule type="cellIs" dxfId="3168" priority="4570" operator="between">
      <formula>0.000001</formula>
      <formula>1</formula>
    </cfRule>
  </conditionalFormatting>
  <conditionalFormatting sqref="C29">
    <cfRule type="cellIs" dxfId="3167" priority="4566" operator="between">
      <formula>0.00000001</formula>
      <formula>1</formula>
    </cfRule>
  </conditionalFormatting>
  <conditionalFormatting sqref="C29">
    <cfRule type="cellIs" dxfId="3166" priority="4532" operator="between">
      <formula>0.00000001</formula>
      <formula>1</formula>
    </cfRule>
  </conditionalFormatting>
  <conditionalFormatting sqref="C29">
    <cfRule type="cellIs" dxfId="3165" priority="4529" operator="between">
      <formula>0.00000001</formula>
      <formula>1</formula>
    </cfRule>
  </conditionalFormatting>
  <conditionalFormatting sqref="C29">
    <cfRule type="cellIs" dxfId="3164" priority="4526" operator="between">
      <formula>0.00000001</formula>
      <formula>1</formula>
    </cfRule>
  </conditionalFormatting>
  <conditionalFormatting sqref="C29">
    <cfRule type="cellIs" dxfId="3163" priority="4524" operator="between">
      <formula>0.00000001</formula>
      <formula>1</formula>
    </cfRule>
  </conditionalFormatting>
  <conditionalFormatting sqref="C29">
    <cfRule type="cellIs" dxfId="3162" priority="4568" operator="between">
      <formula>0.00000001</formula>
      <formula>1</formula>
    </cfRule>
  </conditionalFormatting>
  <conditionalFormatting sqref="I29">
    <cfRule type="cellIs" dxfId="3161" priority="4564" operator="between">
      <formula>0.000001</formula>
      <formula>1</formula>
    </cfRule>
  </conditionalFormatting>
  <conditionalFormatting sqref="I29">
    <cfRule type="cellIs" dxfId="3160" priority="4563" operator="between">
      <formula>0.000001</formula>
      <formula>1</formula>
    </cfRule>
  </conditionalFormatting>
  <conditionalFormatting sqref="C29">
    <cfRule type="cellIs" dxfId="3159" priority="4562" operator="between">
      <formula>0.00000001</formula>
      <formula>1</formula>
    </cfRule>
  </conditionalFormatting>
  <conditionalFormatting sqref="I29">
    <cfRule type="cellIs" dxfId="3158" priority="4561" operator="between">
      <formula>0.000001</formula>
      <formula>1</formula>
    </cfRule>
  </conditionalFormatting>
  <conditionalFormatting sqref="I29">
    <cfRule type="cellIs" dxfId="3157" priority="4559" operator="between">
      <formula>0.000001</formula>
      <formula>1</formula>
    </cfRule>
  </conditionalFormatting>
  <conditionalFormatting sqref="I29">
    <cfRule type="cellIs" dxfId="3156" priority="4557" operator="between">
      <formula>0.000001</formula>
      <formula>1</formula>
    </cfRule>
  </conditionalFormatting>
  <conditionalFormatting sqref="I29">
    <cfRule type="cellIs" dxfId="3155" priority="4555" operator="between">
      <formula>0.000001</formula>
      <formula>1</formula>
    </cfRule>
  </conditionalFormatting>
  <conditionalFormatting sqref="C29">
    <cfRule type="cellIs" dxfId="3154" priority="4358" operator="between">
      <formula>0.00000001</formula>
      <formula>1</formula>
    </cfRule>
  </conditionalFormatting>
  <conditionalFormatting sqref="C29">
    <cfRule type="cellIs" dxfId="3153" priority="4553" operator="between">
      <formula>0.00000001</formula>
      <formula>1</formula>
    </cfRule>
  </conditionalFormatting>
  <conditionalFormatting sqref="I29">
    <cfRule type="cellIs" dxfId="3152" priority="4552" operator="between">
      <formula>0.000001</formula>
      <formula>1</formula>
    </cfRule>
  </conditionalFormatting>
  <conditionalFormatting sqref="C29">
    <cfRule type="cellIs" dxfId="3151" priority="4551" operator="between">
      <formula>0.00000001</formula>
      <formula>1</formula>
    </cfRule>
  </conditionalFormatting>
  <conditionalFormatting sqref="I29">
    <cfRule type="cellIs" dxfId="3150" priority="4550" operator="between">
      <formula>0.000001</formula>
      <formula>1</formula>
    </cfRule>
  </conditionalFormatting>
  <conditionalFormatting sqref="I29">
    <cfRule type="cellIs" dxfId="3149" priority="4548" operator="between">
      <formula>0.000001</formula>
      <formula>1</formula>
    </cfRule>
  </conditionalFormatting>
  <conditionalFormatting sqref="C29">
    <cfRule type="cellIs" dxfId="3148" priority="4549" operator="between">
      <formula>0.00000001</formula>
      <formula>1</formula>
    </cfRule>
  </conditionalFormatting>
  <conditionalFormatting sqref="I29">
    <cfRule type="cellIs" dxfId="3147" priority="4546" operator="between">
      <formula>0.000001</formula>
      <formula>1</formula>
    </cfRule>
  </conditionalFormatting>
  <conditionalFormatting sqref="C29">
    <cfRule type="cellIs" dxfId="3146" priority="4547" operator="between">
      <formula>0.00000001</formula>
      <formula>1</formula>
    </cfRule>
  </conditionalFormatting>
  <conditionalFormatting sqref="C29">
    <cfRule type="cellIs" dxfId="3145" priority="4545" operator="between">
      <formula>0.00000001</formula>
      <formula>1</formula>
    </cfRule>
  </conditionalFormatting>
  <conditionalFormatting sqref="I29">
    <cfRule type="cellIs" dxfId="3144" priority="4544" operator="between">
      <formula>0.000001</formula>
      <formula>1</formula>
    </cfRule>
  </conditionalFormatting>
  <conditionalFormatting sqref="I29">
    <cfRule type="cellIs" dxfId="3143" priority="4542" operator="between">
      <formula>0.000001</formula>
      <formula>1</formula>
    </cfRule>
  </conditionalFormatting>
  <conditionalFormatting sqref="C29">
    <cfRule type="cellIs" dxfId="3142" priority="4543" operator="between">
      <formula>0.00000001</formula>
      <formula>1</formula>
    </cfRule>
  </conditionalFormatting>
  <conditionalFormatting sqref="I29">
    <cfRule type="cellIs" dxfId="3141" priority="4540" operator="between">
      <formula>0.000001</formula>
      <formula>1</formula>
    </cfRule>
  </conditionalFormatting>
  <conditionalFormatting sqref="C29">
    <cfRule type="cellIs" dxfId="3140" priority="4541" operator="between">
      <formula>0.00000001</formula>
      <formula>1</formula>
    </cfRule>
  </conditionalFormatting>
  <conditionalFormatting sqref="C29">
    <cfRule type="cellIs" dxfId="3139" priority="4539" operator="between">
      <formula>0.00000001</formula>
      <formula>1</formula>
    </cfRule>
  </conditionalFormatting>
  <conditionalFormatting sqref="I29">
    <cfRule type="cellIs" dxfId="3138" priority="4538" operator="between">
      <formula>0.000001</formula>
      <formula>1</formula>
    </cfRule>
  </conditionalFormatting>
  <conditionalFormatting sqref="C29">
    <cfRule type="cellIs" dxfId="3137" priority="4536" operator="between">
      <formula>0.00000001</formula>
      <formula>1</formula>
    </cfRule>
  </conditionalFormatting>
  <conditionalFormatting sqref="C29">
    <cfRule type="cellIs" dxfId="3136" priority="4537" operator="between">
      <formula>0.00000001</formula>
      <formula>1</formula>
    </cfRule>
  </conditionalFormatting>
  <conditionalFormatting sqref="C29">
    <cfRule type="cellIs" dxfId="3135" priority="4535" operator="between">
      <formula>0.00000001</formula>
      <formula>1</formula>
    </cfRule>
  </conditionalFormatting>
  <conditionalFormatting sqref="I29">
    <cfRule type="cellIs" dxfId="3134" priority="4534" operator="between">
      <formula>0.000001</formula>
      <formula>1</formula>
    </cfRule>
  </conditionalFormatting>
  <conditionalFormatting sqref="I29">
    <cfRule type="cellIs" dxfId="3133" priority="4527" operator="between">
      <formula>0.000001</formula>
      <formula>1</formula>
    </cfRule>
  </conditionalFormatting>
  <conditionalFormatting sqref="I29">
    <cfRule type="cellIs" dxfId="3132" priority="4525" operator="between">
      <formula>0.000001</formula>
      <formula>1</formula>
    </cfRule>
  </conditionalFormatting>
  <conditionalFormatting sqref="I29">
    <cfRule type="cellIs" dxfId="3131" priority="4523" operator="between">
      <formula>0.000001</formula>
      <formula>1</formula>
    </cfRule>
  </conditionalFormatting>
  <conditionalFormatting sqref="I29">
    <cfRule type="cellIs" dxfId="3130" priority="4521" operator="between">
      <formula>0.000001</formula>
      <formula>1</formula>
    </cfRule>
  </conditionalFormatting>
  <conditionalFormatting sqref="C29">
    <cfRule type="cellIs" dxfId="3129" priority="4522" operator="between">
      <formula>0.00000001</formula>
      <formula>1</formula>
    </cfRule>
  </conditionalFormatting>
  <conditionalFormatting sqref="C29">
    <cfRule type="cellIs" dxfId="3128" priority="4520" operator="between">
      <formula>0.00000001</formula>
      <formula>1</formula>
    </cfRule>
  </conditionalFormatting>
  <conditionalFormatting sqref="I29">
    <cfRule type="cellIs" dxfId="3127" priority="4519" operator="between">
      <formula>0.000001</formula>
      <formula>1</formula>
    </cfRule>
  </conditionalFormatting>
  <conditionalFormatting sqref="I31">
    <cfRule type="cellIs" dxfId="3126" priority="4509" operator="between">
      <formula>0.000001</formula>
      <formula>1</formula>
    </cfRule>
  </conditionalFormatting>
  <conditionalFormatting sqref="I31">
    <cfRule type="cellIs" dxfId="3125" priority="4507" operator="between">
      <formula>0.000001</formula>
      <formula>1</formula>
    </cfRule>
  </conditionalFormatting>
  <conditionalFormatting sqref="I31">
    <cfRule type="cellIs" dxfId="3124" priority="4499" operator="between">
      <formula>0.000001</formula>
      <formula>1</formula>
    </cfRule>
  </conditionalFormatting>
  <conditionalFormatting sqref="I31">
    <cfRule type="cellIs" dxfId="3123" priority="4505" operator="between">
      <formula>0.000001</formula>
      <formula>1</formula>
    </cfRule>
  </conditionalFormatting>
  <conditionalFormatting sqref="I31">
    <cfRule type="cellIs" dxfId="3122" priority="4503" operator="between">
      <formula>0.000001</formula>
      <formula>1</formula>
    </cfRule>
  </conditionalFormatting>
  <conditionalFormatting sqref="I31">
    <cfRule type="cellIs" dxfId="3121" priority="4501" operator="between">
      <formula>0.000001</formula>
      <formula>1</formula>
    </cfRule>
  </conditionalFormatting>
  <conditionalFormatting sqref="I31">
    <cfRule type="cellIs" dxfId="3120" priority="4497" operator="between">
      <formula>0.000001</formula>
      <formula>1</formula>
    </cfRule>
  </conditionalFormatting>
  <conditionalFormatting sqref="I31">
    <cfRule type="cellIs" dxfId="3119" priority="4495" operator="between">
      <formula>0.000001</formula>
      <formula>1</formula>
    </cfRule>
  </conditionalFormatting>
  <conditionalFormatting sqref="C29">
    <cfRule type="cellIs" dxfId="3118" priority="4114" operator="between">
      <formula>0.00000001</formula>
      <formula>1</formula>
    </cfRule>
  </conditionalFormatting>
  <conditionalFormatting sqref="I29">
    <cfRule type="cellIs" dxfId="3117" priority="4118" operator="between">
      <formula>0.000001</formula>
      <formula>1</formula>
    </cfRule>
  </conditionalFormatting>
  <conditionalFormatting sqref="C29">
    <cfRule type="cellIs" dxfId="3116" priority="4119" operator="between">
      <formula>0.00000001</formula>
      <formula>1</formula>
    </cfRule>
  </conditionalFormatting>
  <conditionalFormatting sqref="C29">
    <cfRule type="cellIs" dxfId="3115" priority="4117" operator="between">
      <formula>0.00000001</formula>
      <formula>1</formula>
    </cfRule>
  </conditionalFormatting>
  <conditionalFormatting sqref="H29">
    <cfRule type="cellIs" dxfId="3114" priority="4099" operator="between">
      <formula>0.000001</formula>
      <formula>1</formula>
    </cfRule>
  </conditionalFormatting>
  <conditionalFormatting sqref="C29">
    <cfRule type="cellIs" dxfId="3113" priority="4490" operator="between">
      <formula>0.00000001</formula>
      <formula>1</formula>
    </cfRule>
  </conditionalFormatting>
  <conditionalFormatting sqref="G29">
    <cfRule type="cellIs" dxfId="3112" priority="4313" operator="between">
      <formula>0.00000001</formula>
      <formula>1</formula>
    </cfRule>
  </conditionalFormatting>
  <conditionalFormatting sqref="C29">
    <cfRule type="cellIs" dxfId="3111" priority="4489" operator="between">
      <formula>0.00000001</formula>
      <formula>1</formula>
    </cfRule>
  </conditionalFormatting>
  <conditionalFormatting sqref="E29">
    <cfRule type="cellIs" dxfId="3110" priority="4488" operator="between">
      <formula>0.00000001</formula>
      <formula>1</formula>
    </cfRule>
  </conditionalFormatting>
  <conditionalFormatting sqref="C29">
    <cfRule type="cellIs" dxfId="3109" priority="4492" operator="between">
      <formula>0.00000001</formula>
      <formula>1</formula>
    </cfRule>
  </conditionalFormatting>
  <conditionalFormatting sqref="C29">
    <cfRule type="cellIs" dxfId="3108" priority="4491" operator="between">
      <formula>0.00000001</formula>
      <formula>1</formula>
    </cfRule>
  </conditionalFormatting>
  <conditionalFormatting sqref="I29">
    <cfRule type="cellIs" dxfId="3107" priority="4487" operator="between">
      <formula>0.000001</formula>
      <formula>1</formula>
    </cfRule>
  </conditionalFormatting>
  <conditionalFormatting sqref="C29">
    <cfRule type="cellIs" dxfId="3106" priority="4485" operator="between">
      <formula>0.00000001</formula>
      <formula>1</formula>
    </cfRule>
  </conditionalFormatting>
  <conditionalFormatting sqref="I29">
    <cfRule type="cellIs" dxfId="3105" priority="4484" operator="between">
      <formula>0.000001</formula>
      <formula>1</formula>
    </cfRule>
  </conditionalFormatting>
  <conditionalFormatting sqref="C29">
    <cfRule type="cellIs" dxfId="3104" priority="4483" operator="between">
      <formula>0.00000001</formula>
      <formula>1</formula>
    </cfRule>
  </conditionalFormatting>
  <conditionalFormatting sqref="I29">
    <cfRule type="cellIs" dxfId="3103" priority="4482" operator="between">
      <formula>0.000001</formula>
      <formula>1</formula>
    </cfRule>
  </conditionalFormatting>
  <conditionalFormatting sqref="I29">
    <cfRule type="cellIs" dxfId="3102" priority="4475" operator="between">
      <formula>0.000001</formula>
      <formula>1</formula>
    </cfRule>
  </conditionalFormatting>
  <conditionalFormatting sqref="I29">
    <cfRule type="cellIs" dxfId="3101" priority="4473" operator="between">
      <formula>0.000001</formula>
      <formula>1</formula>
    </cfRule>
  </conditionalFormatting>
  <conditionalFormatting sqref="I29">
    <cfRule type="cellIs" dxfId="3100" priority="4471" operator="between">
      <formula>0.000001</formula>
      <formula>1</formula>
    </cfRule>
  </conditionalFormatting>
  <conditionalFormatting sqref="C29">
    <cfRule type="cellIs" dxfId="3099" priority="4472" operator="between">
      <formula>0.00000001</formula>
      <formula>1</formula>
    </cfRule>
  </conditionalFormatting>
  <conditionalFormatting sqref="I29">
    <cfRule type="cellIs" dxfId="3098" priority="4469" operator="between">
      <formula>0.000001</formula>
      <formula>1</formula>
    </cfRule>
  </conditionalFormatting>
  <conditionalFormatting sqref="C29">
    <cfRule type="cellIs" dxfId="3097" priority="4470" operator="between">
      <formula>0.00000001</formula>
      <formula>1</formula>
    </cfRule>
  </conditionalFormatting>
  <conditionalFormatting sqref="C29">
    <cfRule type="cellIs" dxfId="3096" priority="4468" operator="between">
      <formula>0.00000001</formula>
      <formula>1</formula>
    </cfRule>
  </conditionalFormatting>
  <conditionalFormatting sqref="I29">
    <cfRule type="cellIs" dxfId="3095" priority="4467" operator="between">
      <formula>0.000001</formula>
      <formula>1</formula>
    </cfRule>
  </conditionalFormatting>
  <conditionalFormatting sqref="I29">
    <cfRule type="cellIs" dxfId="3094" priority="4465" operator="between">
      <formula>0.000001</formula>
      <formula>1</formula>
    </cfRule>
  </conditionalFormatting>
  <conditionalFormatting sqref="C29">
    <cfRule type="cellIs" dxfId="3093" priority="4466" operator="between">
      <formula>0.00000001</formula>
      <formula>1</formula>
    </cfRule>
  </conditionalFormatting>
  <conditionalFormatting sqref="I29">
    <cfRule type="cellIs" dxfId="3092" priority="4463" operator="between">
      <formula>0.000001</formula>
      <formula>1</formula>
    </cfRule>
  </conditionalFormatting>
  <conditionalFormatting sqref="C29">
    <cfRule type="cellIs" dxfId="3091" priority="4464" operator="between">
      <formula>0.00000001</formula>
      <formula>1</formula>
    </cfRule>
  </conditionalFormatting>
  <conditionalFormatting sqref="C29">
    <cfRule type="cellIs" dxfId="3090" priority="4462" operator="between">
      <formula>0.00000001</formula>
      <formula>1</formula>
    </cfRule>
  </conditionalFormatting>
  <conditionalFormatting sqref="I29">
    <cfRule type="cellIs" dxfId="3089" priority="4461" operator="between">
      <formula>0.000001</formula>
      <formula>1</formula>
    </cfRule>
  </conditionalFormatting>
  <conditionalFormatting sqref="C29">
    <cfRule type="cellIs" dxfId="3088" priority="4459" operator="between">
      <formula>0.00000001</formula>
      <formula>1</formula>
    </cfRule>
  </conditionalFormatting>
  <conditionalFormatting sqref="C29">
    <cfRule type="cellIs" dxfId="3087" priority="4460" operator="between">
      <formula>0.00000001</formula>
      <formula>1</formula>
    </cfRule>
  </conditionalFormatting>
  <conditionalFormatting sqref="C29">
    <cfRule type="cellIs" dxfId="3086" priority="4408" operator="between">
      <formula>0.00000001</formula>
      <formula>1</formula>
    </cfRule>
  </conditionalFormatting>
  <conditionalFormatting sqref="C29">
    <cfRule type="cellIs" dxfId="3085" priority="4451" operator="between">
      <formula>0.00000001</formula>
      <formula>1</formula>
    </cfRule>
  </conditionalFormatting>
  <conditionalFormatting sqref="G29">
    <cfRule type="cellIs" dxfId="3084" priority="4456" operator="between">
      <formula>0.00000001</formula>
      <formula>1</formula>
    </cfRule>
  </conditionalFormatting>
  <conditionalFormatting sqref="C29">
    <cfRule type="cellIs" dxfId="3083" priority="4409" operator="between">
      <formula>0.00000001</formula>
      <formula>1</formula>
    </cfRule>
  </conditionalFormatting>
  <conditionalFormatting sqref="C29">
    <cfRule type="cellIs" dxfId="3082" priority="4412" operator="between">
      <formula>0.00000001</formula>
      <formula>1</formula>
    </cfRule>
  </conditionalFormatting>
  <conditionalFormatting sqref="C29">
    <cfRule type="cellIs" dxfId="3081" priority="4458" operator="between">
      <formula>0.00000001</formula>
      <formula>1</formula>
    </cfRule>
  </conditionalFormatting>
  <conditionalFormatting sqref="I29">
    <cfRule type="cellIs" dxfId="3080" priority="4457" operator="between">
      <formula>0.000001</formula>
      <formula>1</formula>
    </cfRule>
  </conditionalFormatting>
  <conditionalFormatting sqref="C29">
    <cfRule type="cellIs" dxfId="3079" priority="4411" operator="between">
      <formula>0.00000001</formula>
      <formula>1</formula>
    </cfRule>
  </conditionalFormatting>
  <conditionalFormatting sqref="C29">
    <cfRule type="cellIs" dxfId="3078" priority="4453" operator="between">
      <formula>0.00000001</formula>
      <formula>1</formula>
    </cfRule>
  </conditionalFormatting>
  <conditionalFormatting sqref="C29">
    <cfRule type="cellIs" dxfId="3077" priority="4455" operator="between">
      <formula>0.00000001</formula>
      <formula>1</formula>
    </cfRule>
  </conditionalFormatting>
  <conditionalFormatting sqref="C29">
    <cfRule type="cellIs" dxfId="3076" priority="4454" operator="between">
      <formula>0.00000001</formula>
      <formula>1</formula>
    </cfRule>
  </conditionalFormatting>
  <conditionalFormatting sqref="C29">
    <cfRule type="cellIs" dxfId="3075" priority="4452" operator="between">
      <formula>0.00000001</formula>
      <formula>1</formula>
    </cfRule>
  </conditionalFormatting>
  <conditionalFormatting sqref="I29">
    <cfRule type="cellIs" dxfId="3074" priority="4450" operator="between">
      <formula>0.000001</formula>
      <formula>1</formula>
    </cfRule>
  </conditionalFormatting>
  <conditionalFormatting sqref="C29">
    <cfRule type="cellIs" dxfId="3073" priority="4449" operator="between">
      <formula>0.00000001</formula>
      <formula>1</formula>
    </cfRule>
  </conditionalFormatting>
  <conditionalFormatting sqref="I29">
    <cfRule type="cellIs" dxfId="3072" priority="4448" operator="between">
      <formula>0.000001</formula>
      <formula>1</formula>
    </cfRule>
  </conditionalFormatting>
  <conditionalFormatting sqref="I29">
    <cfRule type="cellIs" dxfId="3071" priority="4446" operator="between">
      <formula>0.000001</formula>
      <formula>1</formula>
    </cfRule>
  </conditionalFormatting>
  <conditionalFormatting sqref="C29">
    <cfRule type="cellIs" dxfId="3070" priority="4447" operator="between">
      <formula>0.00000001</formula>
      <formula>1</formula>
    </cfRule>
  </conditionalFormatting>
  <conditionalFormatting sqref="I29">
    <cfRule type="cellIs" dxfId="3069" priority="4444" operator="between">
      <formula>0.000001</formula>
      <formula>1</formula>
    </cfRule>
  </conditionalFormatting>
  <conditionalFormatting sqref="C29">
    <cfRule type="cellIs" dxfId="3068" priority="4445" operator="between">
      <formula>0.00000001</formula>
      <formula>1</formula>
    </cfRule>
  </conditionalFormatting>
  <conditionalFormatting sqref="C29">
    <cfRule type="cellIs" dxfId="3067" priority="4443" operator="between">
      <formula>0.00000001</formula>
      <formula>1</formula>
    </cfRule>
  </conditionalFormatting>
  <conditionalFormatting sqref="I29">
    <cfRule type="cellIs" dxfId="3066" priority="4442" operator="between">
      <formula>0.000001</formula>
      <formula>1</formula>
    </cfRule>
  </conditionalFormatting>
  <conditionalFormatting sqref="I31">
    <cfRule type="cellIs" dxfId="3065" priority="4432" operator="between">
      <formula>0.000001</formula>
      <formula>1</formula>
    </cfRule>
  </conditionalFormatting>
  <conditionalFormatting sqref="I31">
    <cfRule type="cellIs" dxfId="3064" priority="4430" operator="between">
      <formula>0.000001</formula>
      <formula>1</formula>
    </cfRule>
  </conditionalFormatting>
  <conditionalFormatting sqref="I31">
    <cfRule type="cellIs" dxfId="3063" priority="4428" operator="between">
      <formula>0.000001</formula>
      <formula>1</formula>
    </cfRule>
  </conditionalFormatting>
  <conditionalFormatting sqref="I31">
    <cfRule type="cellIs" dxfId="3062" priority="4426" operator="between">
      <formula>0.000001</formula>
      <formula>1</formula>
    </cfRule>
  </conditionalFormatting>
  <conditionalFormatting sqref="C29">
    <cfRule type="cellIs" dxfId="3061" priority="4415" operator="between">
      <formula>0.00000001</formula>
      <formula>1</formula>
    </cfRule>
  </conditionalFormatting>
  <conditionalFormatting sqref="C29">
    <cfRule type="cellIs" dxfId="3060" priority="4414" operator="between">
      <formula>0.00000001</formula>
      <formula>1</formula>
    </cfRule>
  </conditionalFormatting>
  <conditionalFormatting sqref="C29">
    <cfRule type="cellIs" dxfId="3059" priority="4413" operator="between">
      <formula>0.00000001</formula>
      <formula>1</formula>
    </cfRule>
  </conditionalFormatting>
  <conditionalFormatting sqref="C29">
    <cfRule type="cellIs" dxfId="3058" priority="4410" operator="between">
      <formula>0.00000001</formula>
      <formula>1</formula>
    </cfRule>
  </conditionalFormatting>
  <conditionalFormatting sqref="C29">
    <cfRule type="cellIs" dxfId="3057" priority="4377" operator="between">
      <formula>0.00000001</formula>
      <formula>1</formula>
    </cfRule>
  </conditionalFormatting>
  <conditionalFormatting sqref="I29">
    <cfRule type="cellIs" dxfId="3056" priority="4394" operator="between">
      <formula>0.000001</formula>
      <formula>1</formula>
    </cfRule>
  </conditionalFormatting>
  <conditionalFormatting sqref="C29">
    <cfRule type="cellIs" dxfId="3055" priority="4393" operator="between">
      <formula>0.00000001</formula>
      <formula>1</formula>
    </cfRule>
  </conditionalFormatting>
  <conditionalFormatting sqref="I29">
    <cfRule type="cellIs" dxfId="3054" priority="4392" operator="between">
      <formula>0.000001</formula>
      <formula>1</formula>
    </cfRule>
  </conditionalFormatting>
  <conditionalFormatting sqref="I29">
    <cfRule type="cellIs" dxfId="3053" priority="4389" operator="between">
      <formula>0.000001</formula>
      <formula>1</formula>
    </cfRule>
  </conditionalFormatting>
  <conditionalFormatting sqref="I29">
    <cfRule type="cellIs" dxfId="3052" priority="4387" operator="between">
      <formula>0.000001</formula>
      <formula>1</formula>
    </cfRule>
  </conditionalFormatting>
  <conditionalFormatting sqref="C29">
    <cfRule type="cellIs" dxfId="3051" priority="4386" operator="between">
      <formula>0.00000001</formula>
      <formula>1</formula>
    </cfRule>
  </conditionalFormatting>
  <conditionalFormatting sqref="I29">
    <cfRule type="cellIs" dxfId="3050" priority="4385" operator="between">
      <formula>0.000001</formula>
      <formula>1</formula>
    </cfRule>
  </conditionalFormatting>
  <conditionalFormatting sqref="C29">
    <cfRule type="cellIs" dxfId="3049" priority="4376" operator="between">
      <formula>0.00000001</formula>
      <formula>1</formula>
    </cfRule>
  </conditionalFormatting>
  <conditionalFormatting sqref="C29">
    <cfRule type="cellIs" dxfId="3048" priority="4213" operator="between">
      <formula>0.00000001</formula>
      <formula>1</formula>
    </cfRule>
  </conditionalFormatting>
  <conditionalFormatting sqref="I31">
    <cfRule type="cellIs" dxfId="3047" priority="4219" operator="between">
      <formula>0.000001</formula>
      <formula>1</formula>
    </cfRule>
  </conditionalFormatting>
  <conditionalFormatting sqref="C29">
    <cfRule type="cellIs" dxfId="3046" priority="4215" operator="between">
      <formula>0.00000001</formula>
      <formula>1</formula>
    </cfRule>
  </conditionalFormatting>
  <conditionalFormatting sqref="E29">
    <cfRule type="cellIs" dxfId="3045" priority="4212" operator="between">
      <formula>0.00000001</formula>
      <formula>1</formula>
    </cfRule>
  </conditionalFormatting>
  <conditionalFormatting sqref="H29">
    <cfRule type="cellIs" dxfId="3044" priority="4375" operator="between">
      <formula>0.000001</formula>
      <formula>1</formula>
    </cfRule>
  </conditionalFormatting>
  <conditionalFormatting sqref="C29">
    <cfRule type="cellIs" dxfId="3043" priority="4370" operator="between">
      <formula>0.00000001</formula>
      <formula>1</formula>
    </cfRule>
  </conditionalFormatting>
  <conditionalFormatting sqref="C29">
    <cfRule type="cellIs" dxfId="3042" priority="4368" operator="between">
      <formula>0.00000001</formula>
      <formula>1</formula>
    </cfRule>
  </conditionalFormatting>
  <conditionalFormatting sqref="C29">
    <cfRule type="cellIs" dxfId="3041" priority="4373" operator="between">
      <formula>0.00000001</formula>
      <formula>1</formula>
    </cfRule>
  </conditionalFormatting>
  <conditionalFormatting sqref="C29">
    <cfRule type="cellIs" dxfId="3040" priority="4374" operator="between">
      <formula>0.00000001</formula>
      <formula>1</formula>
    </cfRule>
  </conditionalFormatting>
  <conditionalFormatting sqref="C29">
    <cfRule type="cellIs" dxfId="3039" priority="4372" operator="between">
      <formula>0.00000001</formula>
      <formula>1</formula>
    </cfRule>
  </conditionalFormatting>
  <conditionalFormatting sqref="C29">
    <cfRule type="cellIs" dxfId="3038" priority="4371" operator="between">
      <formula>0.00000001</formula>
      <formula>1</formula>
    </cfRule>
  </conditionalFormatting>
  <conditionalFormatting sqref="C29">
    <cfRule type="cellIs" dxfId="3037" priority="4366" operator="between">
      <formula>0.00000001</formula>
      <formula>1</formula>
    </cfRule>
  </conditionalFormatting>
  <conditionalFormatting sqref="C29">
    <cfRule type="cellIs" dxfId="3036" priority="4369" operator="between">
      <formula>0.00000001</formula>
      <formula>1</formula>
    </cfRule>
  </conditionalFormatting>
  <conditionalFormatting sqref="C29">
    <cfRule type="cellIs" dxfId="3035" priority="4367" operator="between">
      <formula>0.00000001</formula>
      <formula>1</formula>
    </cfRule>
  </conditionalFormatting>
  <conditionalFormatting sqref="C29">
    <cfRule type="cellIs" dxfId="3034" priority="4350" operator="between">
      <formula>0.00000001</formula>
      <formula>1</formula>
    </cfRule>
  </conditionalFormatting>
  <conditionalFormatting sqref="I29">
    <cfRule type="cellIs" dxfId="3033" priority="4365" operator="between">
      <formula>0.000001</formula>
      <formula>1</formula>
    </cfRule>
  </conditionalFormatting>
  <conditionalFormatting sqref="C29">
    <cfRule type="cellIs" dxfId="3032" priority="4364" operator="between">
      <formula>0.00000001</formula>
      <formula>1</formula>
    </cfRule>
  </conditionalFormatting>
  <conditionalFormatting sqref="I29">
    <cfRule type="cellIs" dxfId="3031" priority="4363" operator="between">
      <formula>0.000001</formula>
      <formula>1</formula>
    </cfRule>
  </conditionalFormatting>
  <conditionalFormatting sqref="I29">
    <cfRule type="cellIs" dxfId="3030" priority="4355" operator="between">
      <formula>0.000001</formula>
      <formula>1</formula>
    </cfRule>
  </conditionalFormatting>
  <conditionalFormatting sqref="I29">
    <cfRule type="cellIs" dxfId="3029" priority="4361" operator="between">
      <formula>0.000001</formula>
      <formula>1</formula>
    </cfRule>
  </conditionalFormatting>
  <conditionalFormatting sqref="C29">
    <cfRule type="cellIs" dxfId="3028" priority="4362" operator="between">
      <formula>0.00000001</formula>
      <formula>1</formula>
    </cfRule>
  </conditionalFormatting>
  <conditionalFormatting sqref="I29">
    <cfRule type="cellIs" dxfId="3027" priority="4359" operator="between">
      <formula>0.000001</formula>
      <formula>1</formula>
    </cfRule>
  </conditionalFormatting>
  <conditionalFormatting sqref="C29">
    <cfRule type="cellIs" dxfId="3026" priority="4360" operator="between">
      <formula>0.00000001</formula>
      <formula>1</formula>
    </cfRule>
  </conditionalFormatting>
  <conditionalFormatting sqref="I29">
    <cfRule type="cellIs" dxfId="3025" priority="4357" operator="between">
      <formula>0.000001</formula>
      <formula>1</formula>
    </cfRule>
  </conditionalFormatting>
  <conditionalFormatting sqref="C29">
    <cfRule type="cellIs" dxfId="3024" priority="4356" operator="between">
      <formula>0.00000001</formula>
      <formula>1</formula>
    </cfRule>
  </conditionalFormatting>
  <conditionalFormatting sqref="I29">
    <cfRule type="cellIs" dxfId="3023" priority="4353" operator="between">
      <formula>0.000001</formula>
      <formula>1</formula>
    </cfRule>
  </conditionalFormatting>
  <conditionalFormatting sqref="C29">
    <cfRule type="cellIs" dxfId="3022" priority="4354" operator="between">
      <formula>0.00000001</formula>
      <formula>1</formula>
    </cfRule>
  </conditionalFormatting>
  <conditionalFormatting sqref="C29">
    <cfRule type="cellIs" dxfId="3021" priority="4352" operator="between">
      <formula>0.00000001</formula>
      <formula>1</formula>
    </cfRule>
  </conditionalFormatting>
  <conditionalFormatting sqref="I29">
    <cfRule type="cellIs" dxfId="3020" priority="4351" operator="between">
      <formula>0.000001</formula>
      <formula>1</formula>
    </cfRule>
  </conditionalFormatting>
  <conditionalFormatting sqref="C29">
    <cfRule type="cellIs" dxfId="3019" priority="4349" operator="between">
      <formula>0.00000001</formula>
      <formula>1</formula>
    </cfRule>
  </conditionalFormatting>
  <conditionalFormatting sqref="C29">
    <cfRule type="cellIs" dxfId="3018" priority="4323" operator="between">
      <formula>0.00000001</formula>
      <formula>1</formula>
    </cfRule>
  </conditionalFormatting>
  <conditionalFormatting sqref="C29">
    <cfRule type="cellIs" dxfId="3017" priority="4322" operator="between">
      <formula>0.00000001</formula>
      <formula>1</formula>
    </cfRule>
  </conditionalFormatting>
  <conditionalFormatting sqref="H29">
    <cfRule type="cellIs" dxfId="3016" priority="4348" operator="between">
      <formula>0.000001</formula>
      <formula>1</formula>
    </cfRule>
  </conditionalFormatting>
  <conditionalFormatting sqref="C29">
    <cfRule type="cellIs" dxfId="3015" priority="4346" operator="between">
      <formula>0.00000001</formula>
      <formula>1</formula>
    </cfRule>
  </conditionalFormatting>
  <conditionalFormatting sqref="C29">
    <cfRule type="cellIs" dxfId="3014" priority="4344" operator="between">
      <formula>0.00000001</formula>
      <formula>1</formula>
    </cfRule>
  </conditionalFormatting>
  <conditionalFormatting sqref="C29">
    <cfRule type="cellIs" dxfId="3013" priority="4342" operator="between">
      <formula>0.00000001</formula>
      <formula>1</formula>
    </cfRule>
  </conditionalFormatting>
  <conditionalFormatting sqref="C29">
    <cfRule type="cellIs" dxfId="3012" priority="4340" operator="between">
      <formula>0.00000001</formula>
      <formula>1</formula>
    </cfRule>
  </conditionalFormatting>
  <conditionalFormatting sqref="C29">
    <cfRule type="cellIs" dxfId="3011" priority="4347" operator="between">
      <formula>0.00000001</formula>
      <formula>1</formula>
    </cfRule>
  </conditionalFormatting>
  <conditionalFormatting sqref="C29">
    <cfRule type="cellIs" dxfId="3010" priority="4345" operator="between">
      <formula>0.00000001</formula>
      <formula>1</formula>
    </cfRule>
  </conditionalFormatting>
  <conditionalFormatting sqref="C29">
    <cfRule type="cellIs" dxfId="3009" priority="4343" operator="between">
      <formula>0.00000001</formula>
      <formula>1</formula>
    </cfRule>
  </conditionalFormatting>
  <conditionalFormatting sqref="C29">
    <cfRule type="cellIs" dxfId="3008" priority="4341" operator="between">
      <formula>0.00000001</formula>
      <formula>1</formula>
    </cfRule>
  </conditionalFormatting>
  <conditionalFormatting sqref="C29">
    <cfRule type="cellIs" dxfId="3007" priority="4339" operator="between">
      <formula>0.00000001</formula>
      <formula>1</formula>
    </cfRule>
  </conditionalFormatting>
  <conditionalFormatting sqref="I29">
    <cfRule type="cellIs" dxfId="3006" priority="4338" operator="between">
      <formula>0.000001</formula>
      <formula>1</formula>
    </cfRule>
  </conditionalFormatting>
  <conditionalFormatting sqref="C29">
    <cfRule type="cellIs" dxfId="3005" priority="4337" operator="between">
      <formula>0.00000001</formula>
      <formula>1</formula>
    </cfRule>
  </conditionalFormatting>
  <conditionalFormatting sqref="I29">
    <cfRule type="cellIs" dxfId="3004" priority="4336" operator="between">
      <formula>0.000001</formula>
      <formula>1</formula>
    </cfRule>
  </conditionalFormatting>
  <conditionalFormatting sqref="I29">
    <cfRule type="cellIs" dxfId="3003" priority="4328" operator="between">
      <formula>0.000001</formula>
      <formula>1</formula>
    </cfRule>
  </conditionalFormatting>
  <conditionalFormatting sqref="I29">
    <cfRule type="cellIs" dxfId="3002" priority="4334" operator="between">
      <formula>0.000001</formula>
      <formula>1</formula>
    </cfRule>
  </conditionalFormatting>
  <conditionalFormatting sqref="C29">
    <cfRule type="cellIs" dxfId="3001" priority="4335" operator="between">
      <formula>0.00000001</formula>
      <formula>1</formula>
    </cfRule>
  </conditionalFormatting>
  <conditionalFormatting sqref="I29">
    <cfRule type="cellIs" dxfId="3000" priority="4332" operator="between">
      <formula>0.000001</formula>
      <formula>1</formula>
    </cfRule>
  </conditionalFormatting>
  <conditionalFormatting sqref="I29">
    <cfRule type="cellIs" dxfId="2999" priority="4330" operator="between">
      <formula>0.000001</formula>
      <formula>1</formula>
    </cfRule>
  </conditionalFormatting>
  <conditionalFormatting sqref="I29">
    <cfRule type="cellIs" dxfId="2998" priority="4326" operator="between">
      <formula>0.000001</formula>
      <formula>1</formula>
    </cfRule>
  </conditionalFormatting>
  <conditionalFormatting sqref="I29">
    <cfRule type="cellIs" dxfId="2997" priority="4324" operator="between">
      <formula>0.000001</formula>
      <formula>1</formula>
    </cfRule>
  </conditionalFormatting>
  <conditionalFormatting sqref="I31">
    <cfRule type="cellIs" dxfId="2996" priority="4311" operator="between">
      <formula>0.000001</formula>
      <formula>1</formula>
    </cfRule>
  </conditionalFormatting>
  <conditionalFormatting sqref="I31">
    <cfRule type="cellIs" dxfId="2995" priority="4309" operator="between">
      <formula>0.000001</formula>
      <formula>1</formula>
    </cfRule>
  </conditionalFormatting>
  <conditionalFormatting sqref="I31">
    <cfRule type="cellIs" dxfId="2994" priority="4301" operator="between">
      <formula>0.000001</formula>
      <formula>1</formula>
    </cfRule>
  </conditionalFormatting>
  <conditionalFormatting sqref="I31">
    <cfRule type="cellIs" dxfId="2993" priority="4307" operator="between">
      <formula>0.000001</formula>
      <formula>1</formula>
    </cfRule>
  </conditionalFormatting>
  <conditionalFormatting sqref="I31">
    <cfRule type="cellIs" dxfId="2992" priority="4305" operator="between">
      <formula>0.000001</formula>
      <formula>1</formula>
    </cfRule>
  </conditionalFormatting>
  <conditionalFormatting sqref="I31">
    <cfRule type="cellIs" dxfId="2991" priority="4303" operator="between">
      <formula>0.000001</formula>
      <formula>1</formula>
    </cfRule>
  </conditionalFormatting>
  <conditionalFormatting sqref="I31">
    <cfRule type="cellIs" dxfId="2990" priority="4299" operator="between">
      <formula>0.000001</formula>
      <formula>1</formula>
    </cfRule>
  </conditionalFormatting>
  <conditionalFormatting sqref="I31">
    <cfRule type="cellIs" dxfId="2989" priority="4297" operator="between">
      <formula>0.000001</formula>
      <formula>1</formula>
    </cfRule>
  </conditionalFormatting>
  <conditionalFormatting sqref="C29">
    <cfRule type="cellIs" dxfId="2988" priority="4254" operator="between">
      <formula>0.00000001</formula>
      <formula>1</formula>
    </cfRule>
  </conditionalFormatting>
  <conditionalFormatting sqref="C29">
    <cfRule type="cellIs" dxfId="2987" priority="4252" operator="between">
      <formula>0.00000001</formula>
      <formula>1</formula>
    </cfRule>
  </conditionalFormatting>
  <conditionalFormatting sqref="G29">
    <cfRule type="cellIs" dxfId="2986" priority="4257" operator="between">
      <formula>0.00000001</formula>
      <formula>1</formula>
    </cfRule>
  </conditionalFormatting>
  <conditionalFormatting sqref="C29">
    <cfRule type="cellIs" dxfId="2985" priority="4255" operator="between">
      <formula>0.00000001</formula>
      <formula>1</formula>
    </cfRule>
  </conditionalFormatting>
  <conditionalFormatting sqref="C29">
    <cfRule type="cellIs" dxfId="2984" priority="4267" operator="between">
      <formula>0.00000001</formula>
      <formula>1</formula>
    </cfRule>
  </conditionalFormatting>
  <conditionalFormatting sqref="H31">
    <cfRule type="cellIs" dxfId="2983" priority="4294" operator="between">
      <formula>0.000001</formula>
      <formula>1</formula>
    </cfRule>
  </conditionalFormatting>
  <conditionalFormatting sqref="C29">
    <cfRule type="cellIs" dxfId="2982" priority="4291" operator="between">
      <formula>0.00000001</formula>
      <formula>1</formula>
    </cfRule>
  </conditionalFormatting>
  <conditionalFormatting sqref="C29">
    <cfRule type="cellIs" dxfId="2981" priority="4290" operator="between">
      <formula>0.00000001</formula>
      <formula>1</formula>
    </cfRule>
  </conditionalFormatting>
  <conditionalFormatting sqref="E29">
    <cfRule type="cellIs" dxfId="2980" priority="4289" operator="between">
      <formula>0.00000001</formula>
      <formula>1</formula>
    </cfRule>
  </conditionalFormatting>
  <conditionalFormatting sqref="C29">
    <cfRule type="cellIs" dxfId="2979" priority="4256" operator="between">
      <formula>0.00000001</formula>
      <formula>1</formula>
    </cfRule>
  </conditionalFormatting>
  <conditionalFormatting sqref="C29">
    <cfRule type="cellIs" dxfId="2978" priority="4253" operator="between">
      <formula>0.00000001</formula>
      <formula>1</formula>
    </cfRule>
  </conditionalFormatting>
  <conditionalFormatting sqref="C29">
    <cfRule type="cellIs" dxfId="2977" priority="4250" operator="between">
      <formula>0.00000001</formula>
      <formula>1</formula>
    </cfRule>
  </conditionalFormatting>
  <conditionalFormatting sqref="C29">
    <cfRule type="cellIs" dxfId="2976" priority="4248" operator="between">
      <formula>0.00000001</formula>
      <formula>1</formula>
    </cfRule>
  </conditionalFormatting>
  <conditionalFormatting sqref="C29">
    <cfRule type="cellIs" dxfId="2975" priority="4293" operator="between">
      <formula>0.00000001</formula>
      <formula>1</formula>
    </cfRule>
  </conditionalFormatting>
  <conditionalFormatting sqref="C29">
    <cfRule type="cellIs" dxfId="2974" priority="4292" operator="between">
      <formula>0.00000001</formula>
      <formula>1</formula>
    </cfRule>
  </conditionalFormatting>
  <conditionalFormatting sqref="I29">
    <cfRule type="cellIs" dxfId="2973" priority="4288" operator="between">
      <formula>0.000001</formula>
      <formula>1</formula>
    </cfRule>
  </conditionalFormatting>
  <conditionalFormatting sqref="I29">
    <cfRule type="cellIs" dxfId="2972" priority="4287" operator="between">
      <formula>0.000001</formula>
      <formula>1</formula>
    </cfRule>
  </conditionalFormatting>
  <conditionalFormatting sqref="C29">
    <cfRule type="cellIs" dxfId="2971" priority="4286" operator="between">
      <formula>0.00000001</formula>
      <formula>1</formula>
    </cfRule>
  </conditionalFormatting>
  <conditionalFormatting sqref="I29">
    <cfRule type="cellIs" dxfId="2970" priority="4285" operator="between">
      <formula>0.000001</formula>
      <formula>1</formula>
    </cfRule>
  </conditionalFormatting>
  <conditionalFormatting sqref="C29">
    <cfRule type="cellIs" dxfId="2969" priority="4284" operator="between">
      <formula>0.00000001</formula>
      <formula>1</formula>
    </cfRule>
  </conditionalFormatting>
  <conditionalFormatting sqref="I29">
    <cfRule type="cellIs" dxfId="2968" priority="4283" operator="between">
      <formula>0.000001</formula>
      <formula>1</formula>
    </cfRule>
  </conditionalFormatting>
  <conditionalFormatting sqref="C29">
    <cfRule type="cellIs" dxfId="2967" priority="4282" operator="between">
      <formula>0.00000001</formula>
      <formula>1</formula>
    </cfRule>
  </conditionalFormatting>
  <conditionalFormatting sqref="I29">
    <cfRule type="cellIs" dxfId="2966" priority="4281" operator="between">
      <formula>0.000001</formula>
      <formula>1</formula>
    </cfRule>
  </conditionalFormatting>
  <conditionalFormatting sqref="I29">
    <cfRule type="cellIs" dxfId="2965" priority="4279" operator="between">
      <formula>0.000001</formula>
      <formula>1</formula>
    </cfRule>
  </conditionalFormatting>
  <conditionalFormatting sqref="C29">
    <cfRule type="cellIs" dxfId="2964" priority="4280" operator="between">
      <formula>0.00000001</formula>
      <formula>1</formula>
    </cfRule>
  </conditionalFormatting>
  <conditionalFormatting sqref="G29">
    <cfRule type="cellIs" dxfId="2963" priority="4278" operator="between">
      <formula>0.00000001</formula>
      <formula>1</formula>
    </cfRule>
  </conditionalFormatting>
  <conditionalFormatting sqref="C29">
    <cfRule type="cellIs" dxfId="2962" priority="4277" operator="between">
      <formula>0.00000001</formula>
      <formula>1</formula>
    </cfRule>
  </conditionalFormatting>
  <conditionalFormatting sqref="I29">
    <cfRule type="cellIs" dxfId="2961" priority="4276" operator="between">
      <formula>0.000001</formula>
      <formula>1</formula>
    </cfRule>
  </conditionalFormatting>
  <conditionalFormatting sqref="C29">
    <cfRule type="cellIs" dxfId="2960" priority="4275" operator="between">
      <formula>0.00000001</formula>
      <formula>1</formula>
    </cfRule>
  </conditionalFormatting>
  <conditionalFormatting sqref="I29">
    <cfRule type="cellIs" dxfId="2959" priority="4274" operator="between">
      <formula>0.000001</formula>
      <formula>1</formula>
    </cfRule>
  </conditionalFormatting>
  <conditionalFormatting sqref="I29">
    <cfRule type="cellIs" dxfId="2958" priority="4272" operator="between">
      <formula>0.000001</formula>
      <formula>1</formula>
    </cfRule>
  </conditionalFormatting>
  <conditionalFormatting sqref="C29">
    <cfRule type="cellIs" dxfId="2957" priority="4273" operator="between">
      <formula>0.00000001</formula>
      <formula>1</formula>
    </cfRule>
  </conditionalFormatting>
  <conditionalFormatting sqref="I29">
    <cfRule type="cellIs" dxfId="2956" priority="4270" operator="between">
      <formula>0.000001</formula>
      <formula>1</formula>
    </cfRule>
  </conditionalFormatting>
  <conditionalFormatting sqref="C29">
    <cfRule type="cellIs" dxfId="2955" priority="4271" operator="between">
      <formula>0.00000001</formula>
      <formula>1</formula>
    </cfRule>
  </conditionalFormatting>
  <conditionalFormatting sqref="C29">
    <cfRule type="cellIs" dxfId="2954" priority="4269" operator="between">
      <formula>0.00000001</formula>
      <formula>1</formula>
    </cfRule>
  </conditionalFormatting>
  <conditionalFormatting sqref="I29">
    <cfRule type="cellIs" dxfId="2953" priority="4268" operator="between">
      <formula>0.000001</formula>
      <formula>1</formula>
    </cfRule>
  </conditionalFormatting>
  <conditionalFormatting sqref="I29">
    <cfRule type="cellIs" dxfId="2952" priority="4266" operator="between">
      <formula>0.000001</formula>
      <formula>1</formula>
    </cfRule>
  </conditionalFormatting>
  <conditionalFormatting sqref="I29">
    <cfRule type="cellIs" dxfId="2951" priority="4264" operator="between">
      <formula>0.000001</formula>
      <formula>1</formula>
    </cfRule>
  </conditionalFormatting>
  <conditionalFormatting sqref="C29">
    <cfRule type="cellIs" dxfId="2950" priority="4265" operator="between">
      <formula>0.00000001</formula>
      <formula>1</formula>
    </cfRule>
  </conditionalFormatting>
  <conditionalFormatting sqref="C29">
    <cfRule type="cellIs" dxfId="2949" priority="4263" operator="between">
      <formula>0.00000001</formula>
      <formula>1</formula>
    </cfRule>
  </conditionalFormatting>
  <conditionalFormatting sqref="I29">
    <cfRule type="cellIs" dxfId="2948" priority="4262" operator="between">
      <formula>0.000001</formula>
      <formula>1</formula>
    </cfRule>
  </conditionalFormatting>
  <conditionalFormatting sqref="C29">
    <cfRule type="cellIs" dxfId="2947" priority="4260" operator="between">
      <formula>0.00000001</formula>
      <formula>1</formula>
    </cfRule>
  </conditionalFormatting>
  <conditionalFormatting sqref="C29">
    <cfRule type="cellIs" dxfId="2946" priority="4261" operator="between">
      <formula>0.00000001</formula>
      <formula>1</formula>
    </cfRule>
  </conditionalFormatting>
  <conditionalFormatting sqref="C29">
    <cfRule type="cellIs" dxfId="2945" priority="4259" operator="between">
      <formula>0.00000001</formula>
      <formula>1</formula>
    </cfRule>
  </conditionalFormatting>
  <conditionalFormatting sqref="I29">
    <cfRule type="cellIs" dxfId="2944" priority="4258" operator="between">
      <formula>0.000001</formula>
      <formula>1</formula>
    </cfRule>
  </conditionalFormatting>
  <conditionalFormatting sqref="I29">
    <cfRule type="cellIs" dxfId="2943" priority="4251" operator="between">
      <formula>0.000001</formula>
      <formula>1</formula>
    </cfRule>
  </conditionalFormatting>
  <conditionalFormatting sqref="I29">
    <cfRule type="cellIs" dxfId="2942" priority="4249" operator="between">
      <formula>0.000001</formula>
      <formula>1</formula>
    </cfRule>
  </conditionalFormatting>
  <conditionalFormatting sqref="I29">
    <cfRule type="cellIs" dxfId="2941" priority="4247" operator="between">
      <formula>0.000001</formula>
      <formula>1</formula>
    </cfRule>
  </conditionalFormatting>
  <conditionalFormatting sqref="I29">
    <cfRule type="cellIs" dxfId="2940" priority="4245" operator="between">
      <formula>0.000001</formula>
      <formula>1</formula>
    </cfRule>
  </conditionalFormatting>
  <conditionalFormatting sqref="C29">
    <cfRule type="cellIs" dxfId="2939" priority="4246" operator="between">
      <formula>0.00000001</formula>
      <formula>1</formula>
    </cfRule>
  </conditionalFormatting>
  <conditionalFormatting sqref="C29">
    <cfRule type="cellIs" dxfId="2938" priority="4244" operator="between">
      <formula>0.00000001</formula>
      <formula>1</formula>
    </cfRule>
  </conditionalFormatting>
  <conditionalFormatting sqref="I29">
    <cfRule type="cellIs" dxfId="2937" priority="4243" operator="between">
      <formula>0.000001</formula>
      <formula>1</formula>
    </cfRule>
  </conditionalFormatting>
  <conditionalFormatting sqref="I31">
    <cfRule type="cellIs" dxfId="2936" priority="4233" operator="between">
      <formula>0.000001</formula>
      <formula>1</formula>
    </cfRule>
  </conditionalFormatting>
  <conditionalFormatting sqref="I31">
    <cfRule type="cellIs" dxfId="2935" priority="4231" operator="between">
      <formula>0.000001</formula>
      <formula>1</formula>
    </cfRule>
  </conditionalFormatting>
  <conditionalFormatting sqref="I31">
    <cfRule type="cellIs" dxfId="2934" priority="4223" operator="between">
      <formula>0.000001</formula>
      <formula>1</formula>
    </cfRule>
  </conditionalFormatting>
  <conditionalFormatting sqref="I31">
    <cfRule type="cellIs" dxfId="2933" priority="4229" operator="between">
      <formula>0.000001</formula>
      <formula>1</formula>
    </cfRule>
  </conditionalFormatting>
  <conditionalFormatting sqref="I31">
    <cfRule type="cellIs" dxfId="2932" priority="4227" operator="between">
      <formula>0.000001</formula>
      <formula>1</formula>
    </cfRule>
  </conditionalFormatting>
  <conditionalFormatting sqref="I31">
    <cfRule type="cellIs" dxfId="2931" priority="4225" operator="between">
      <formula>0.000001</formula>
      <formula>1</formula>
    </cfRule>
  </conditionalFormatting>
  <conditionalFormatting sqref="I31">
    <cfRule type="cellIs" dxfId="2930" priority="4221" operator="between">
      <formula>0.000001</formula>
      <formula>1</formula>
    </cfRule>
  </conditionalFormatting>
  <conditionalFormatting sqref="C29">
    <cfRule type="cellIs" dxfId="2929" priority="4214" operator="between">
      <formula>0.00000001</formula>
      <formula>1</formula>
    </cfRule>
  </conditionalFormatting>
  <conditionalFormatting sqref="C29">
    <cfRule type="cellIs" dxfId="2928" priority="4216" operator="between">
      <formula>0.00000001</formula>
      <formula>1</formula>
    </cfRule>
  </conditionalFormatting>
  <conditionalFormatting sqref="I29">
    <cfRule type="cellIs" dxfId="2927" priority="4211" operator="between">
      <formula>0.000001</formula>
      <formula>1</formula>
    </cfRule>
  </conditionalFormatting>
  <conditionalFormatting sqref="I29">
    <cfRule type="cellIs" dxfId="2926" priority="4210" operator="between">
      <formula>0.000001</formula>
      <formula>1</formula>
    </cfRule>
  </conditionalFormatting>
  <conditionalFormatting sqref="C29">
    <cfRule type="cellIs" dxfId="2925" priority="4209" operator="between">
      <formula>0.00000001</formula>
      <formula>1</formula>
    </cfRule>
  </conditionalFormatting>
  <conditionalFormatting sqref="I29">
    <cfRule type="cellIs" dxfId="2924" priority="4208" operator="between">
      <formula>0.000001</formula>
      <formula>1</formula>
    </cfRule>
  </conditionalFormatting>
  <conditionalFormatting sqref="C29">
    <cfRule type="cellIs" dxfId="2923" priority="4207" operator="between">
      <formula>0.00000001</formula>
      <formula>1</formula>
    </cfRule>
  </conditionalFormatting>
  <conditionalFormatting sqref="I29">
    <cfRule type="cellIs" dxfId="2922" priority="4206" operator="between">
      <formula>0.000001</formula>
      <formula>1</formula>
    </cfRule>
  </conditionalFormatting>
  <conditionalFormatting sqref="C29">
    <cfRule type="cellIs" dxfId="2921" priority="4205" operator="between">
      <formula>0.00000001</formula>
      <formula>1</formula>
    </cfRule>
  </conditionalFormatting>
  <conditionalFormatting sqref="I29">
    <cfRule type="cellIs" dxfId="2920" priority="4204" operator="between">
      <formula>0.000001</formula>
      <formula>1</formula>
    </cfRule>
  </conditionalFormatting>
  <conditionalFormatting sqref="I29">
    <cfRule type="cellIs" dxfId="2919" priority="4202" operator="between">
      <formula>0.000001</formula>
      <formula>1</formula>
    </cfRule>
  </conditionalFormatting>
  <conditionalFormatting sqref="C29">
    <cfRule type="cellIs" dxfId="2918" priority="4203" operator="between">
      <formula>0.00000001</formula>
      <formula>1</formula>
    </cfRule>
  </conditionalFormatting>
  <conditionalFormatting sqref="G29">
    <cfRule type="cellIs" dxfId="2917" priority="4201" operator="between">
      <formula>0.00000001</formula>
      <formula>1</formula>
    </cfRule>
  </conditionalFormatting>
  <conditionalFormatting sqref="C29">
    <cfRule type="cellIs" dxfId="2916" priority="4200" operator="between">
      <formula>0.00000001</formula>
      <formula>1</formula>
    </cfRule>
  </conditionalFormatting>
  <conditionalFormatting sqref="I29">
    <cfRule type="cellIs" dxfId="2915" priority="4199" operator="between">
      <formula>0.000001</formula>
      <formula>1</formula>
    </cfRule>
  </conditionalFormatting>
  <conditionalFormatting sqref="C29">
    <cfRule type="cellIs" dxfId="2914" priority="4198" operator="between">
      <formula>0.00000001</formula>
      <formula>1</formula>
    </cfRule>
  </conditionalFormatting>
  <conditionalFormatting sqref="I29">
    <cfRule type="cellIs" dxfId="2913" priority="4197" operator="between">
      <formula>0.000001</formula>
      <formula>1</formula>
    </cfRule>
  </conditionalFormatting>
  <conditionalFormatting sqref="I29">
    <cfRule type="cellIs" dxfId="2912" priority="4195" operator="between">
      <formula>0.000001</formula>
      <formula>1</formula>
    </cfRule>
  </conditionalFormatting>
  <conditionalFormatting sqref="C29">
    <cfRule type="cellIs" dxfId="2911" priority="4196" operator="between">
      <formula>0.00000001</formula>
      <formula>1</formula>
    </cfRule>
  </conditionalFormatting>
  <conditionalFormatting sqref="I29">
    <cfRule type="cellIs" dxfId="2910" priority="4193" operator="between">
      <formula>0.000001</formula>
      <formula>1</formula>
    </cfRule>
  </conditionalFormatting>
  <conditionalFormatting sqref="C29">
    <cfRule type="cellIs" dxfId="2909" priority="4194" operator="between">
      <formula>0.00000001</formula>
      <formula>1</formula>
    </cfRule>
  </conditionalFormatting>
  <conditionalFormatting sqref="C29">
    <cfRule type="cellIs" dxfId="2908" priority="4192" operator="between">
      <formula>0.00000001</formula>
      <formula>1</formula>
    </cfRule>
  </conditionalFormatting>
  <conditionalFormatting sqref="I29">
    <cfRule type="cellIs" dxfId="2907" priority="4191" operator="between">
      <formula>0.000001</formula>
      <formula>1</formula>
    </cfRule>
  </conditionalFormatting>
  <conditionalFormatting sqref="I29">
    <cfRule type="cellIs" dxfId="2906" priority="4189" operator="between">
      <formula>0.000001</formula>
      <formula>1</formula>
    </cfRule>
  </conditionalFormatting>
  <conditionalFormatting sqref="C29">
    <cfRule type="cellIs" dxfId="2905" priority="4190" operator="between">
      <formula>0.00000001</formula>
      <formula>1</formula>
    </cfRule>
  </conditionalFormatting>
  <conditionalFormatting sqref="I29">
    <cfRule type="cellIs" dxfId="2904" priority="4187" operator="between">
      <formula>0.000001</formula>
      <formula>1</formula>
    </cfRule>
  </conditionalFormatting>
  <conditionalFormatting sqref="C29">
    <cfRule type="cellIs" dxfId="2903" priority="4188" operator="between">
      <formula>0.00000001</formula>
      <formula>1</formula>
    </cfRule>
  </conditionalFormatting>
  <conditionalFormatting sqref="C29">
    <cfRule type="cellIs" dxfId="2902" priority="4186" operator="between">
      <formula>0.00000001</formula>
      <formula>1</formula>
    </cfRule>
  </conditionalFormatting>
  <conditionalFormatting sqref="I29">
    <cfRule type="cellIs" dxfId="2901" priority="4185" operator="between">
      <formula>0.000001</formula>
      <formula>1</formula>
    </cfRule>
  </conditionalFormatting>
  <conditionalFormatting sqref="C29">
    <cfRule type="cellIs" dxfId="2900" priority="4183" operator="between">
      <formula>0.00000001</formula>
      <formula>1</formula>
    </cfRule>
  </conditionalFormatting>
  <conditionalFormatting sqref="C29">
    <cfRule type="cellIs" dxfId="2899" priority="4184" operator="between">
      <formula>0.00000001</formula>
      <formula>1</formula>
    </cfRule>
  </conditionalFormatting>
  <conditionalFormatting sqref="C29">
    <cfRule type="cellIs" dxfId="2898" priority="4132" operator="between">
      <formula>0.00000001</formula>
      <formula>1</formula>
    </cfRule>
  </conditionalFormatting>
  <conditionalFormatting sqref="C29">
    <cfRule type="cellIs" dxfId="2897" priority="4133" operator="between">
      <formula>0.00000001</formula>
      <formula>1</formula>
    </cfRule>
  </conditionalFormatting>
  <conditionalFormatting sqref="C29">
    <cfRule type="cellIs" dxfId="2896" priority="4136" operator="between">
      <formula>0.00000001</formula>
      <formula>1</formula>
    </cfRule>
  </conditionalFormatting>
  <conditionalFormatting sqref="C29">
    <cfRule type="cellIs" dxfId="2895" priority="4135" operator="between">
      <formula>0.00000001</formula>
      <formula>1</formula>
    </cfRule>
  </conditionalFormatting>
  <conditionalFormatting sqref="C29">
    <cfRule type="cellIs" dxfId="2894" priority="4182" operator="between">
      <formula>0.00000001</formula>
      <formula>1</formula>
    </cfRule>
  </conditionalFormatting>
  <conditionalFormatting sqref="I29">
    <cfRule type="cellIs" dxfId="2893" priority="4181" operator="between">
      <formula>0.000001</formula>
      <formula>1</formula>
    </cfRule>
  </conditionalFormatting>
  <conditionalFormatting sqref="G29">
    <cfRule type="cellIs" dxfId="2892" priority="4180" operator="between">
      <formula>0.00000001</formula>
      <formula>1</formula>
    </cfRule>
  </conditionalFormatting>
  <conditionalFormatting sqref="C29">
    <cfRule type="cellIs" dxfId="2891" priority="4179" operator="between">
      <formula>0.00000001</formula>
      <formula>1</formula>
    </cfRule>
  </conditionalFormatting>
  <conditionalFormatting sqref="C29">
    <cfRule type="cellIs" dxfId="2890" priority="4177" operator="between">
      <formula>0.00000001</formula>
      <formula>1</formula>
    </cfRule>
  </conditionalFormatting>
  <conditionalFormatting sqref="C29">
    <cfRule type="cellIs" dxfId="2889" priority="4175" operator="between">
      <formula>0.00000001</formula>
      <formula>1</formula>
    </cfRule>
  </conditionalFormatting>
  <conditionalFormatting sqref="C29">
    <cfRule type="cellIs" dxfId="2888" priority="4178" operator="between">
      <formula>0.00000001</formula>
      <formula>1</formula>
    </cfRule>
  </conditionalFormatting>
  <conditionalFormatting sqref="C29">
    <cfRule type="cellIs" dxfId="2887" priority="4176" operator="between">
      <formula>0.00000001</formula>
      <formula>1</formula>
    </cfRule>
  </conditionalFormatting>
  <conditionalFormatting sqref="I29">
    <cfRule type="cellIs" dxfId="2886" priority="4174" operator="between">
      <formula>0.000001</formula>
      <formula>1</formula>
    </cfRule>
  </conditionalFormatting>
  <conditionalFormatting sqref="C29">
    <cfRule type="cellIs" dxfId="2885" priority="4173" operator="between">
      <formula>0.00000001</formula>
      <formula>1</formula>
    </cfRule>
  </conditionalFormatting>
  <conditionalFormatting sqref="I29">
    <cfRule type="cellIs" dxfId="2884" priority="4172" operator="between">
      <formula>0.000001</formula>
      <formula>1</formula>
    </cfRule>
  </conditionalFormatting>
  <conditionalFormatting sqref="I29">
    <cfRule type="cellIs" dxfId="2883" priority="4170" operator="between">
      <formula>0.000001</formula>
      <formula>1</formula>
    </cfRule>
  </conditionalFormatting>
  <conditionalFormatting sqref="C29">
    <cfRule type="cellIs" dxfId="2882" priority="4171" operator="between">
      <formula>0.00000001</formula>
      <formula>1</formula>
    </cfRule>
  </conditionalFormatting>
  <conditionalFormatting sqref="I29">
    <cfRule type="cellIs" dxfId="2881" priority="4168" operator="between">
      <formula>0.000001</formula>
      <formula>1</formula>
    </cfRule>
  </conditionalFormatting>
  <conditionalFormatting sqref="C29">
    <cfRule type="cellIs" dxfId="2880" priority="4169" operator="between">
      <formula>0.00000001</formula>
      <formula>1</formula>
    </cfRule>
  </conditionalFormatting>
  <conditionalFormatting sqref="C29">
    <cfRule type="cellIs" dxfId="2879" priority="4167" operator="between">
      <formula>0.00000001</formula>
      <formula>1</formula>
    </cfRule>
  </conditionalFormatting>
  <conditionalFormatting sqref="I29">
    <cfRule type="cellIs" dxfId="2878" priority="4166" operator="between">
      <formula>0.000001</formula>
      <formula>1</formula>
    </cfRule>
  </conditionalFormatting>
  <conditionalFormatting sqref="I31">
    <cfRule type="cellIs" dxfId="2877" priority="4156" operator="between">
      <formula>0.000001</formula>
      <formula>1</formula>
    </cfRule>
  </conditionalFormatting>
  <conditionalFormatting sqref="I31">
    <cfRule type="cellIs" dxfId="2876" priority="4154" operator="between">
      <formula>0.000001</formula>
      <formula>1</formula>
    </cfRule>
  </conditionalFormatting>
  <conditionalFormatting sqref="I31">
    <cfRule type="cellIs" dxfId="2875" priority="4146" operator="between">
      <formula>0.000001</formula>
      <formula>1</formula>
    </cfRule>
  </conditionalFormatting>
  <conditionalFormatting sqref="I31">
    <cfRule type="cellIs" dxfId="2874" priority="4152" operator="between">
      <formula>0.000001</formula>
      <formula>1</formula>
    </cfRule>
  </conditionalFormatting>
  <conditionalFormatting sqref="I31">
    <cfRule type="cellIs" dxfId="2873" priority="4150" operator="between">
      <formula>0.000001</formula>
      <formula>1</formula>
    </cfRule>
  </conditionalFormatting>
  <conditionalFormatting sqref="I31">
    <cfRule type="cellIs" dxfId="2872" priority="4148" operator="between">
      <formula>0.000001</formula>
      <formula>1</formula>
    </cfRule>
  </conditionalFormatting>
  <conditionalFormatting sqref="I31">
    <cfRule type="cellIs" dxfId="2871" priority="4144" operator="between">
      <formula>0.000001</formula>
      <formula>1</formula>
    </cfRule>
  </conditionalFormatting>
  <conditionalFormatting sqref="I31">
    <cfRule type="cellIs" dxfId="2870" priority="4142" operator="between">
      <formula>0.000001</formula>
      <formula>1</formula>
    </cfRule>
  </conditionalFormatting>
  <conditionalFormatting sqref="C29">
    <cfRule type="cellIs" dxfId="2869" priority="4138" operator="between">
      <formula>0.00000001</formula>
      <formula>1</formula>
    </cfRule>
  </conditionalFormatting>
  <conditionalFormatting sqref="C29">
    <cfRule type="cellIs" dxfId="2868" priority="4139" operator="between">
      <formula>0.00000001</formula>
      <formula>1</formula>
    </cfRule>
  </conditionalFormatting>
  <conditionalFormatting sqref="C29">
    <cfRule type="cellIs" dxfId="2867" priority="4137" operator="between">
      <formula>0.00000001</formula>
      <formula>1</formula>
    </cfRule>
  </conditionalFormatting>
  <conditionalFormatting sqref="C29">
    <cfRule type="cellIs" dxfId="2866" priority="4134" operator="between">
      <formula>0.00000001</formula>
      <formula>1</formula>
    </cfRule>
  </conditionalFormatting>
  <conditionalFormatting sqref="C29">
    <cfRule type="cellIs" dxfId="2865" priority="4101" operator="between">
      <formula>0.00000001</formula>
      <formula>1</formula>
    </cfRule>
  </conditionalFormatting>
  <conditionalFormatting sqref="I29">
    <cfRule type="cellIs" dxfId="2864" priority="4116" operator="between">
      <formula>0.000001</formula>
      <formula>1</formula>
    </cfRule>
  </conditionalFormatting>
  <conditionalFormatting sqref="I29">
    <cfRule type="cellIs" dxfId="2863" priority="4106" operator="between">
      <formula>0.000001</formula>
      <formula>1</formula>
    </cfRule>
  </conditionalFormatting>
  <conditionalFormatting sqref="I29">
    <cfRule type="cellIs" dxfId="2862" priority="4113" operator="between">
      <formula>0.000001</formula>
      <formula>1</formula>
    </cfRule>
  </conditionalFormatting>
  <conditionalFormatting sqref="I29">
    <cfRule type="cellIs" dxfId="2861" priority="4111" operator="between">
      <formula>0.000001</formula>
      <formula>1</formula>
    </cfRule>
  </conditionalFormatting>
  <conditionalFormatting sqref="C29">
    <cfRule type="cellIs" dxfId="2860" priority="4112" operator="between">
      <formula>0.00000001</formula>
      <formula>1</formula>
    </cfRule>
  </conditionalFormatting>
  <conditionalFormatting sqref="C29">
    <cfRule type="cellIs" dxfId="2859" priority="4110" operator="between">
      <formula>0.00000001</formula>
      <formula>1</formula>
    </cfRule>
  </conditionalFormatting>
  <conditionalFormatting sqref="I29">
    <cfRule type="cellIs" dxfId="2858" priority="4109" operator="between">
      <formula>0.000001</formula>
      <formula>1</formula>
    </cfRule>
  </conditionalFormatting>
  <conditionalFormatting sqref="C29">
    <cfRule type="cellIs" dxfId="2857" priority="4107" operator="between">
      <formula>0.00000001</formula>
      <formula>1</formula>
    </cfRule>
  </conditionalFormatting>
  <conditionalFormatting sqref="I29">
    <cfRule type="cellIs" dxfId="2856" priority="4104" operator="between">
      <formula>0.000001</formula>
      <formula>1</formula>
    </cfRule>
  </conditionalFormatting>
  <conditionalFormatting sqref="C29">
    <cfRule type="cellIs" dxfId="2855" priority="4105" operator="between">
      <formula>0.00000001</formula>
      <formula>1</formula>
    </cfRule>
  </conditionalFormatting>
  <conditionalFormatting sqref="C29">
    <cfRule type="cellIs" dxfId="2854" priority="4103" operator="between">
      <formula>0.00000001</formula>
      <formula>1</formula>
    </cfRule>
  </conditionalFormatting>
  <conditionalFormatting sqref="I29">
    <cfRule type="cellIs" dxfId="2853" priority="4102" operator="between">
      <formula>0.000001</formula>
      <formula>1</formula>
    </cfRule>
  </conditionalFormatting>
  <conditionalFormatting sqref="C29">
    <cfRule type="cellIs" dxfId="2852" priority="4100" operator="between">
      <formula>0.00000001</formula>
      <formula>1</formula>
    </cfRule>
  </conditionalFormatting>
  <conditionalFormatting sqref="G28">
    <cfRule type="cellIs" dxfId="2851" priority="4025" operator="between">
      <formula>0.00000001</formula>
      <formula>1</formula>
    </cfRule>
  </conditionalFormatting>
  <conditionalFormatting sqref="C28">
    <cfRule type="cellIs" dxfId="2850" priority="4024" operator="between">
      <formula>0.00000001</formula>
      <formula>1</formula>
    </cfRule>
  </conditionalFormatting>
  <conditionalFormatting sqref="C28">
    <cfRule type="cellIs" dxfId="2849" priority="4027" operator="between">
      <formula>0.00000001</formula>
      <formula>1</formula>
    </cfRule>
  </conditionalFormatting>
  <conditionalFormatting sqref="I28">
    <cfRule type="cellIs" dxfId="2848" priority="4023" operator="between">
      <formula>0.000001</formula>
      <formula>1</formula>
    </cfRule>
  </conditionalFormatting>
  <conditionalFormatting sqref="C28">
    <cfRule type="cellIs" dxfId="2847" priority="3988" operator="between">
      <formula>0.00000001</formula>
      <formula>1</formula>
    </cfRule>
  </conditionalFormatting>
  <conditionalFormatting sqref="C28">
    <cfRule type="cellIs" dxfId="2846" priority="3986" operator="between">
      <formula>0.00000001</formula>
      <formula>1</formula>
    </cfRule>
  </conditionalFormatting>
  <conditionalFormatting sqref="C28">
    <cfRule type="cellIs" dxfId="2845" priority="3984" operator="between">
      <formula>0.00000001</formula>
      <formula>1</formula>
    </cfRule>
  </conditionalFormatting>
  <conditionalFormatting sqref="C28">
    <cfRule type="cellIs" dxfId="2844" priority="3982" operator="between">
      <formula>0.00000001</formula>
      <formula>1</formula>
    </cfRule>
  </conditionalFormatting>
  <conditionalFormatting sqref="C28">
    <cfRule type="cellIs" dxfId="2843" priority="3973" operator="between">
      <formula>0.00000001</formula>
      <formula>1</formula>
    </cfRule>
  </conditionalFormatting>
  <conditionalFormatting sqref="C28">
    <cfRule type="cellIs" dxfId="2842" priority="3969" operator="between">
      <formula>0.00000001</formula>
      <formula>1</formula>
    </cfRule>
  </conditionalFormatting>
  <conditionalFormatting sqref="C28">
    <cfRule type="cellIs" dxfId="2841" priority="3967" operator="between">
      <formula>0.00000001</formula>
      <formula>1</formula>
    </cfRule>
  </conditionalFormatting>
  <conditionalFormatting sqref="C28">
    <cfRule type="cellIs" dxfId="2840" priority="3965" operator="between">
      <formula>0.00000001</formula>
      <formula>1</formula>
    </cfRule>
  </conditionalFormatting>
  <conditionalFormatting sqref="C28">
    <cfRule type="cellIs" dxfId="2839" priority="3961" operator="between">
      <formula>0.00000001</formula>
      <formula>1</formula>
    </cfRule>
  </conditionalFormatting>
  <conditionalFormatting sqref="G28">
    <cfRule type="cellIs" dxfId="2838" priority="3959" operator="between">
      <formula>0.00000001</formula>
      <formula>1</formula>
    </cfRule>
  </conditionalFormatting>
  <conditionalFormatting sqref="C28">
    <cfRule type="cellIs" dxfId="2837" priority="3957" operator="between">
      <formula>0.00000001</formula>
      <formula>1</formula>
    </cfRule>
  </conditionalFormatting>
  <conditionalFormatting sqref="C28">
    <cfRule type="cellIs" dxfId="2836" priority="3920" operator="between">
      <formula>0.00000001</formula>
      <formula>1</formula>
    </cfRule>
  </conditionalFormatting>
  <conditionalFormatting sqref="C28">
    <cfRule type="cellIs" dxfId="2835" priority="3918" operator="between">
      <formula>0.00000001</formula>
      <formula>1</formula>
    </cfRule>
  </conditionalFormatting>
  <conditionalFormatting sqref="C28">
    <cfRule type="cellIs" dxfId="2834" priority="3917" operator="between">
      <formula>0.00000001</formula>
      <formula>1</formula>
    </cfRule>
  </conditionalFormatting>
  <conditionalFormatting sqref="C28">
    <cfRule type="cellIs" dxfId="2833" priority="3919" operator="between">
      <formula>0.00000001</formula>
      <formula>1</formula>
    </cfRule>
  </conditionalFormatting>
  <conditionalFormatting sqref="I28">
    <cfRule type="cellIs" dxfId="2832" priority="3914" operator="between">
      <formula>0.000001</formula>
      <formula>1</formula>
    </cfRule>
  </conditionalFormatting>
  <conditionalFormatting sqref="C28">
    <cfRule type="cellIs" dxfId="2831" priority="3913" operator="between">
      <formula>0.00000001</formula>
      <formula>1</formula>
    </cfRule>
  </conditionalFormatting>
  <conditionalFormatting sqref="I28">
    <cfRule type="cellIs" dxfId="2830" priority="3912" operator="between">
      <formula>0.000001</formula>
      <formula>1</formula>
    </cfRule>
  </conditionalFormatting>
  <conditionalFormatting sqref="C28">
    <cfRule type="cellIs" dxfId="2829" priority="3911" operator="between">
      <formula>0.00000001</formula>
      <formula>1</formula>
    </cfRule>
  </conditionalFormatting>
  <conditionalFormatting sqref="I28">
    <cfRule type="cellIs" dxfId="2828" priority="3910" operator="between">
      <formula>0.000001</formula>
      <formula>1</formula>
    </cfRule>
  </conditionalFormatting>
  <conditionalFormatting sqref="C28">
    <cfRule type="cellIs" dxfId="2827" priority="3909" operator="between">
      <formula>0.00000001</formula>
      <formula>1</formula>
    </cfRule>
  </conditionalFormatting>
  <conditionalFormatting sqref="I28">
    <cfRule type="cellIs" dxfId="2826" priority="3908" operator="between">
      <formula>0.000001</formula>
      <formula>1</formula>
    </cfRule>
  </conditionalFormatting>
  <conditionalFormatting sqref="C28">
    <cfRule type="cellIs" dxfId="2825" priority="4075" operator="between">
      <formula>0.00000001</formula>
      <formula>1</formula>
    </cfRule>
  </conditionalFormatting>
  <conditionalFormatting sqref="C28">
    <cfRule type="cellIs" dxfId="2824" priority="4078" operator="between">
      <formula>0.00000001</formula>
      <formula>1</formula>
    </cfRule>
  </conditionalFormatting>
  <conditionalFormatting sqref="C28">
    <cfRule type="cellIs" dxfId="2823" priority="4080" operator="between">
      <formula>0.00000001</formula>
      <formula>1</formula>
    </cfRule>
  </conditionalFormatting>
  <conditionalFormatting sqref="G28">
    <cfRule type="cellIs" dxfId="2822" priority="4076" operator="between">
      <formula>0.00000001</formula>
      <formula>1</formula>
    </cfRule>
  </conditionalFormatting>
  <conditionalFormatting sqref="I28">
    <cfRule type="cellIs" dxfId="2821" priority="4032" operator="between">
      <formula>0.000001</formula>
      <formula>1</formula>
    </cfRule>
  </conditionalFormatting>
  <conditionalFormatting sqref="C28">
    <cfRule type="cellIs" dxfId="2820" priority="4040" operator="between">
      <formula>0.00000001</formula>
      <formula>1</formula>
    </cfRule>
  </conditionalFormatting>
  <conditionalFormatting sqref="C28">
    <cfRule type="cellIs" dxfId="2819" priority="4038" operator="between">
      <formula>0.00000001</formula>
      <formula>1</formula>
    </cfRule>
  </conditionalFormatting>
  <conditionalFormatting sqref="E28">
    <cfRule type="cellIs" dxfId="2818" priority="4036" operator="between">
      <formula>0.00000001</formula>
      <formula>1</formula>
    </cfRule>
  </conditionalFormatting>
  <conditionalFormatting sqref="I28">
    <cfRule type="cellIs" dxfId="2817" priority="4035" operator="between">
      <formula>0.000001</formula>
      <formula>1</formula>
    </cfRule>
  </conditionalFormatting>
  <conditionalFormatting sqref="C28">
    <cfRule type="cellIs" dxfId="2816" priority="4033" operator="between">
      <formula>0.00000001</formula>
      <formula>1</formula>
    </cfRule>
  </conditionalFormatting>
  <conditionalFormatting sqref="I28">
    <cfRule type="cellIs" dxfId="2815" priority="4030" operator="between">
      <formula>0.000001</formula>
      <formula>1</formula>
    </cfRule>
  </conditionalFormatting>
  <conditionalFormatting sqref="C28">
    <cfRule type="cellIs" dxfId="2814" priority="4031" operator="between">
      <formula>0.00000001</formula>
      <formula>1</formula>
    </cfRule>
  </conditionalFormatting>
  <conditionalFormatting sqref="C28">
    <cfRule type="cellIs" dxfId="2813" priority="4029" operator="between">
      <formula>0.00000001</formula>
      <formula>1</formula>
    </cfRule>
  </conditionalFormatting>
  <conditionalFormatting sqref="I28">
    <cfRule type="cellIs" dxfId="2812" priority="4028" operator="between">
      <formula>0.000001</formula>
      <formula>1</formula>
    </cfRule>
  </conditionalFormatting>
  <conditionalFormatting sqref="C28">
    <cfRule type="cellIs" dxfId="2811" priority="3962" operator="between">
      <formula>0.00000001</formula>
      <formula>1</formula>
    </cfRule>
  </conditionalFormatting>
  <conditionalFormatting sqref="C28">
    <cfRule type="cellIs" dxfId="2810" priority="3960" operator="between">
      <formula>0.00000001</formula>
      <formula>1</formula>
    </cfRule>
  </conditionalFormatting>
  <conditionalFormatting sqref="C28">
    <cfRule type="cellIs" dxfId="2809" priority="3938" operator="between">
      <formula>0.00000001</formula>
      <formula>1</formula>
    </cfRule>
  </conditionalFormatting>
  <conditionalFormatting sqref="C28">
    <cfRule type="cellIs" dxfId="2808" priority="3930" operator="between">
      <formula>0.00000001</formula>
      <formula>1</formula>
    </cfRule>
  </conditionalFormatting>
  <conditionalFormatting sqref="C28">
    <cfRule type="cellIs" dxfId="2807" priority="3958" operator="between">
      <formula>0.00000001</formula>
      <formula>1</formula>
    </cfRule>
  </conditionalFormatting>
  <conditionalFormatting sqref="C28">
    <cfRule type="cellIs" dxfId="2806" priority="3956" operator="between">
      <formula>0.00000001</formula>
      <formula>1</formula>
    </cfRule>
  </conditionalFormatting>
  <conditionalFormatting sqref="G28">
    <cfRule type="cellIs" dxfId="2805" priority="3922" operator="between">
      <formula>0.00000001</formula>
      <formula>1</formula>
    </cfRule>
  </conditionalFormatting>
  <conditionalFormatting sqref="I28">
    <cfRule type="cellIs" dxfId="2804" priority="3937" operator="between">
      <formula>0.000001</formula>
      <formula>1</formula>
    </cfRule>
  </conditionalFormatting>
  <conditionalFormatting sqref="C28">
    <cfRule type="cellIs" dxfId="2803" priority="3936" operator="between">
      <formula>0.00000001</formula>
      <formula>1</formula>
    </cfRule>
  </conditionalFormatting>
  <conditionalFormatting sqref="I28">
    <cfRule type="cellIs" dxfId="2802" priority="3935" operator="between">
      <formula>0.000001</formula>
      <formula>1</formula>
    </cfRule>
  </conditionalFormatting>
  <conditionalFormatting sqref="I28">
    <cfRule type="cellIs" dxfId="2801" priority="3927" operator="between">
      <formula>0.000001</formula>
      <formula>1</formula>
    </cfRule>
  </conditionalFormatting>
  <conditionalFormatting sqref="I28">
    <cfRule type="cellIs" dxfId="2800" priority="3933" operator="between">
      <formula>0.000001</formula>
      <formula>1</formula>
    </cfRule>
  </conditionalFormatting>
  <conditionalFormatting sqref="C28">
    <cfRule type="cellIs" dxfId="2799" priority="3934" operator="between">
      <formula>0.00000001</formula>
      <formula>1</formula>
    </cfRule>
  </conditionalFormatting>
  <conditionalFormatting sqref="I28">
    <cfRule type="cellIs" dxfId="2798" priority="3931" operator="between">
      <formula>0.000001</formula>
      <formula>1</formula>
    </cfRule>
  </conditionalFormatting>
  <conditionalFormatting sqref="C28">
    <cfRule type="cellIs" dxfId="2797" priority="3932" operator="between">
      <formula>0.00000001</formula>
      <formula>1</formula>
    </cfRule>
  </conditionalFormatting>
  <conditionalFormatting sqref="I28">
    <cfRule type="cellIs" dxfId="2796" priority="3929" operator="between">
      <formula>0.000001</formula>
      <formula>1</formula>
    </cfRule>
  </conditionalFormatting>
  <conditionalFormatting sqref="C28">
    <cfRule type="cellIs" dxfId="2795" priority="3928" operator="between">
      <formula>0.00000001</formula>
      <formula>1</formula>
    </cfRule>
  </conditionalFormatting>
  <conditionalFormatting sqref="C28">
    <cfRule type="cellIs" dxfId="2794" priority="3926" operator="between">
      <formula>0.00000001</formula>
      <formula>1</formula>
    </cfRule>
  </conditionalFormatting>
  <conditionalFormatting sqref="C28">
    <cfRule type="cellIs" dxfId="2793" priority="3924" operator="between">
      <formula>0.00000001</formula>
      <formula>1</formula>
    </cfRule>
  </conditionalFormatting>
  <conditionalFormatting sqref="I28">
    <cfRule type="cellIs" dxfId="2792" priority="3923" operator="between">
      <formula>0.000001</formula>
      <formula>1</formula>
    </cfRule>
  </conditionalFormatting>
  <conditionalFormatting sqref="C28">
    <cfRule type="cellIs" dxfId="2791" priority="3921" operator="between">
      <formula>0.00000001</formula>
      <formula>1</formula>
    </cfRule>
  </conditionalFormatting>
  <conditionalFormatting sqref="C28">
    <cfRule type="cellIs" dxfId="2790" priority="4096" operator="between">
      <formula>0.00000001</formula>
      <formula>1</formula>
    </cfRule>
  </conditionalFormatting>
  <conditionalFormatting sqref="C28">
    <cfRule type="cellIs" dxfId="2789" priority="4098" operator="between">
      <formula>0.00000001</formula>
      <formula>1</formula>
    </cfRule>
  </conditionalFormatting>
  <conditionalFormatting sqref="C28">
    <cfRule type="cellIs" dxfId="2788" priority="4097" operator="between">
      <formula>0.00000001</formula>
      <formula>1</formula>
    </cfRule>
  </conditionalFormatting>
  <conditionalFormatting sqref="C28">
    <cfRule type="cellIs" dxfId="2787" priority="4093" operator="between">
      <formula>0.00000001</formula>
      <formula>1</formula>
    </cfRule>
  </conditionalFormatting>
  <conditionalFormatting sqref="C28">
    <cfRule type="cellIs" dxfId="2786" priority="4095" operator="between">
      <formula>0.00000001</formula>
      <formula>1</formula>
    </cfRule>
  </conditionalFormatting>
  <conditionalFormatting sqref="C28">
    <cfRule type="cellIs" dxfId="2785" priority="4094" operator="between">
      <formula>0.00000001</formula>
      <formula>1</formula>
    </cfRule>
  </conditionalFormatting>
  <conditionalFormatting sqref="G28">
    <cfRule type="cellIs" dxfId="2784" priority="4092" operator="between">
      <formula>0.00000001</formula>
      <formula>1</formula>
    </cfRule>
  </conditionalFormatting>
  <conditionalFormatting sqref="C28">
    <cfRule type="cellIs" dxfId="2783" priority="4089" operator="between">
      <formula>0.00000001</formula>
      <formula>1</formula>
    </cfRule>
  </conditionalFormatting>
  <conditionalFormatting sqref="C28">
    <cfRule type="cellIs" dxfId="2782" priority="4088" operator="between">
      <formula>0.00000001</formula>
      <formula>1</formula>
    </cfRule>
  </conditionalFormatting>
  <conditionalFormatting sqref="E28">
    <cfRule type="cellIs" dxfId="2781" priority="4087" operator="between">
      <formula>0.00000001</formula>
      <formula>1</formula>
    </cfRule>
  </conditionalFormatting>
  <conditionalFormatting sqref="C28">
    <cfRule type="cellIs" dxfId="2780" priority="4091" operator="between">
      <formula>0.00000001</formula>
      <formula>1</formula>
    </cfRule>
  </conditionalFormatting>
  <conditionalFormatting sqref="C28">
    <cfRule type="cellIs" dxfId="2779" priority="4090" operator="between">
      <formula>0.00000001</formula>
      <formula>1</formula>
    </cfRule>
  </conditionalFormatting>
  <conditionalFormatting sqref="I28">
    <cfRule type="cellIs" dxfId="2778" priority="4086" operator="between">
      <formula>0.000001</formula>
      <formula>1</formula>
    </cfRule>
  </conditionalFormatting>
  <conditionalFormatting sqref="I28">
    <cfRule type="cellIs" dxfId="2777" priority="4085" operator="between">
      <formula>0.000001</formula>
      <formula>1</formula>
    </cfRule>
  </conditionalFormatting>
  <conditionalFormatting sqref="C28">
    <cfRule type="cellIs" dxfId="2776" priority="4084" operator="between">
      <formula>0.00000001</formula>
      <formula>1</formula>
    </cfRule>
  </conditionalFormatting>
  <conditionalFormatting sqref="I28">
    <cfRule type="cellIs" dxfId="2775" priority="4083" operator="between">
      <formula>0.000001</formula>
      <formula>1</formula>
    </cfRule>
  </conditionalFormatting>
  <conditionalFormatting sqref="C28">
    <cfRule type="cellIs" dxfId="2774" priority="4082" operator="between">
      <formula>0.00000001</formula>
      <formula>1</formula>
    </cfRule>
  </conditionalFormatting>
  <conditionalFormatting sqref="I28">
    <cfRule type="cellIs" dxfId="2773" priority="4081" operator="between">
      <formula>0.000001</formula>
      <formula>1</formula>
    </cfRule>
  </conditionalFormatting>
  <conditionalFormatting sqref="I28">
    <cfRule type="cellIs" dxfId="2772" priority="4079" operator="between">
      <formula>0.000001</formula>
      <formula>1</formula>
    </cfRule>
  </conditionalFormatting>
  <conditionalFormatting sqref="I28">
    <cfRule type="cellIs" dxfId="2771" priority="4077" operator="between">
      <formula>0.000001</formula>
      <formula>1</formula>
    </cfRule>
  </conditionalFormatting>
  <conditionalFormatting sqref="I28">
    <cfRule type="cellIs" dxfId="2770" priority="4074" operator="between">
      <formula>0.000001</formula>
      <formula>1</formula>
    </cfRule>
  </conditionalFormatting>
  <conditionalFormatting sqref="C28">
    <cfRule type="cellIs" dxfId="2769" priority="4073" operator="between">
      <formula>0.00000001</formula>
      <formula>1</formula>
    </cfRule>
  </conditionalFormatting>
  <conditionalFormatting sqref="I28">
    <cfRule type="cellIs" dxfId="2768" priority="4072" operator="between">
      <formula>0.000001</formula>
      <formula>1</formula>
    </cfRule>
  </conditionalFormatting>
  <conditionalFormatting sqref="I28">
    <cfRule type="cellIs" dxfId="2767" priority="4070" operator="between">
      <formula>0.000001</formula>
      <formula>1</formula>
    </cfRule>
  </conditionalFormatting>
  <conditionalFormatting sqref="C28">
    <cfRule type="cellIs" dxfId="2766" priority="4071" operator="between">
      <formula>0.00000001</formula>
      <formula>1</formula>
    </cfRule>
  </conditionalFormatting>
  <conditionalFormatting sqref="I28">
    <cfRule type="cellIs" dxfId="2765" priority="4068" operator="between">
      <formula>0.000001</formula>
      <formula>1</formula>
    </cfRule>
  </conditionalFormatting>
  <conditionalFormatting sqref="C28">
    <cfRule type="cellIs" dxfId="2764" priority="4069" operator="between">
      <formula>0.00000001</formula>
      <formula>1</formula>
    </cfRule>
  </conditionalFormatting>
  <conditionalFormatting sqref="C28">
    <cfRule type="cellIs" dxfId="2763" priority="4067" operator="between">
      <formula>0.00000001</formula>
      <formula>1</formula>
    </cfRule>
  </conditionalFormatting>
  <conditionalFormatting sqref="I28">
    <cfRule type="cellIs" dxfId="2762" priority="4066" operator="between">
      <formula>0.000001</formula>
      <formula>1</formula>
    </cfRule>
  </conditionalFormatting>
  <conditionalFormatting sqref="I28">
    <cfRule type="cellIs" dxfId="2761" priority="4064" operator="between">
      <formula>0.000001</formula>
      <formula>1</formula>
    </cfRule>
  </conditionalFormatting>
  <conditionalFormatting sqref="C28">
    <cfRule type="cellIs" dxfId="2760" priority="4065" operator="between">
      <formula>0.00000001</formula>
      <formula>1</formula>
    </cfRule>
  </conditionalFormatting>
  <conditionalFormatting sqref="I28">
    <cfRule type="cellIs" dxfId="2759" priority="4062" operator="between">
      <formula>0.000001</formula>
      <formula>1</formula>
    </cfRule>
  </conditionalFormatting>
  <conditionalFormatting sqref="C28">
    <cfRule type="cellIs" dxfId="2758" priority="4063" operator="between">
      <formula>0.00000001</formula>
      <formula>1</formula>
    </cfRule>
  </conditionalFormatting>
  <conditionalFormatting sqref="C28">
    <cfRule type="cellIs" dxfId="2757" priority="4061" operator="between">
      <formula>0.00000001</formula>
      <formula>1</formula>
    </cfRule>
  </conditionalFormatting>
  <conditionalFormatting sqref="I28">
    <cfRule type="cellIs" dxfId="2756" priority="4060" operator="between">
      <formula>0.000001</formula>
      <formula>1</formula>
    </cfRule>
  </conditionalFormatting>
  <conditionalFormatting sqref="C28">
    <cfRule type="cellIs" dxfId="2755" priority="4058" operator="between">
      <formula>0.00000001</formula>
      <formula>1</formula>
    </cfRule>
  </conditionalFormatting>
  <conditionalFormatting sqref="C28">
    <cfRule type="cellIs" dxfId="2754" priority="4059" operator="between">
      <formula>0.00000001</formula>
      <formula>1</formula>
    </cfRule>
  </conditionalFormatting>
  <conditionalFormatting sqref="C28">
    <cfRule type="cellIs" dxfId="2753" priority="4057" operator="between">
      <formula>0.00000001</formula>
      <formula>1</formula>
    </cfRule>
  </conditionalFormatting>
  <conditionalFormatting sqref="I28">
    <cfRule type="cellIs" dxfId="2752" priority="4056" operator="between">
      <formula>0.000001</formula>
      <formula>1</formula>
    </cfRule>
  </conditionalFormatting>
  <conditionalFormatting sqref="G28">
    <cfRule type="cellIs" dxfId="2751" priority="4055" operator="between">
      <formula>0.00000001</formula>
      <formula>1</formula>
    </cfRule>
  </conditionalFormatting>
  <conditionalFormatting sqref="C28">
    <cfRule type="cellIs" dxfId="2750" priority="4054" operator="between">
      <formula>0.00000001</formula>
      <formula>1</formula>
    </cfRule>
  </conditionalFormatting>
  <conditionalFormatting sqref="C28">
    <cfRule type="cellIs" dxfId="2749" priority="4052" operator="between">
      <formula>0.00000001</formula>
      <formula>1</formula>
    </cfRule>
  </conditionalFormatting>
  <conditionalFormatting sqref="C28">
    <cfRule type="cellIs" dxfId="2748" priority="4050" operator="between">
      <formula>0.00000001</formula>
      <formula>1</formula>
    </cfRule>
  </conditionalFormatting>
  <conditionalFormatting sqref="C28">
    <cfRule type="cellIs" dxfId="2747" priority="4053" operator="between">
      <formula>0.00000001</formula>
      <formula>1</formula>
    </cfRule>
  </conditionalFormatting>
  <conditionalFormatting sqref="C28">
    <cfRule type="cellIs" dxfId="2746" priority="4051" operator="between">
      <formula>0.00000001</formula>
      <formula>1</formula>
    </cfRule>
  </conditionalFormatting>
  <conditionalFormatting sqref="I28">
    <cfRule type="cellIs" dxfId="2745" priority="4049" operator="between">
      <formula>0.000001</formula>
      <formula>1</formula>
    </cfRule>
  </conditionalFormatting>
  <conditionalFormatting sqref="C28">
    <cfRule type="cellIs" dxfId="2744" priority="4048" operator="between">
      <formula>0.00000001</formula>
      <formula>1</formula>
    </cfRule>
  </conditionalFormatting>
  <conditionalFormatting sqref="I28">
    <cfRule type="cellIs" dxfId="2743" priority="4047" operator="between">
      <formula>0.000001</formula>
      <formula>1</formula>
    </cfRule>
  </conditionalFormatting>
  <conditionalFormatting sqref="I28">
    <cfRule type="cellIs" dxfId="2742" priority="4045" operator="between">
      <formula>0.000001</formula>
      <formula>1</formula>
    </cfRule>
  </conditionalFormatting>
  <conditionalFormatting sqref="C28">
    <cfRule type="cellIs" dxfId="2741" priority="4046" operator="between">
      <formula>0.00000001</formula>
      <formula>1</formula>
    </cfRule>
  </conditionalFormatting>
  <conditionalFormatting sqref="I28">
    <cfRule type="cellIs" dxfId="2740" priority="4043" operator="between">
      <formula>0.000001</formula>
      <formula>1</formula>
    </cfRule>
  </conditionalFormatting>
  <conditionalFormatting sqref="C28">
    <cfRule type="cellIs" dxfId="2739" priority="4044" operator="between">
      <formula>0.00000001</formula>
      <formula>1</formula>
    </cfRule>
  </conditionalFormatting>
  <conditionalFormatting sqref="C28">
    <cfRule type="cellIs" dxfId="2738" priority="4042" operator="between">
      <formula>0.00000001</formula>
      <formula>1</formula>
    </cfRule>
  </conditionalFormatting>
  <conditionalFormatting sqref="I28">
    <cfRule type="cellIs" dxfId="2737" priority="4041" operator="between">
      <formula>0.000001</formula>
      <formula>1</formula>
    </cfRule>
  </conditionalFormatting>
  <conditionalFormatting sqref="C28">
    <cfRule type="cellIs" dxfId="2736" priority="4037" operator="between">
      <formula>0.00000001</formula>
      <formula>1</formula>
    </cfRule>
  </conditionalFormatting>
  <conditionalFormatting sqref="C28">
    <cfRule type="cellIs" dxfId="2735" priority="4039" operator="between">
      <formula>0.00000001</formula>
      <formula>1</formula>
    </cfRule>
  </conditionalFormatting>
  <conditionalFormatting sqref="I28">
    <cfRule type="cellIs" dxfId="2734" priority="4034" operator="between">
      <formula>0.000001</formula>
      <formula>1</formula>
    </cfRule>
  </conditionalFormatting>
  <conditionalFormatting sqref="I28">
    <cfRule type="cellIs" dxfId="2733" priority="4026" operator="between">
      <formula>0.000001</formula>
      <formula>1</formula>
    </cfRule>
  </conditionalFormatting>
  <conditionalFormatting sqref="C28">
    <cfRule type="cellIs" dxfId="2732" priority="4022" operator="between">
      <formula>0.00000001</formula>
      <formula>1</formula>
    </cfRule>
  </conditionalFormatting>
  <conditionalFormatting sqref="I28">
    <cfRule type="cellIs" dxfId="2731" priority="4021" operator="between">
      <formula>0.000001</formula>
      <formula>1</formula>
    </cfRule>
  </conditionalFormatting>
  <conditionalFormatting sqref="I28">
    <cfRule type="cellIs" dxfId="2730" priority="4019" operator="between">
      <formula>0.000001</formula>
      <formula>1</formula>
    </cfRule>
  </conditionalFormatting>
  <conditionalFormatting sqref="C28">
    <cfRule type="cellIs" dxfId="2729" priority="4020" operator="between">
      <formula>0.00000001</formula>
      <formula>1</formula>
    </cfRule>
  </conditionalFormatting>
  <conditionalFormatting sqref="I28">
    <cfRule type="cellIs" dxfId="2728" priority="4017" operator="between">
      <formula>0.000001</formula>
      <formula>1</formula>
    </cfRule>
  </conditionalFormatting>
  <conditionalFormatting sqref="C28">
    <cfRule type="cellIs" dxfId="2727" priority="4018" operator="between">
      <formula>0.00000001</formula>
      <formula>1</formula>
    </cfRule>
  </conditionalFormatting>
  <conditionalFormatting sqref="C28">
    <cfRule type="cellIs" dxfId="2726" priority="4016" operator="between">
      <formula>0.00000001</formula>
      <formula>1</formula>
    </cfRule>
  </conditionalFormatting>
  <conditionalFormatting sqref="I28">
    <cfRule type="cellIs" dxfId="2725" priority="4015" operator="between">
      <formula>0.000001</formula>
      <formula>1</formula>
    </cfRule>
  </conditionalFormatting>
  <conditionalFormatting sqref="I28">
    <cfRule type="cellIs" dxfId="2724" priority="4013" operator="between">
      <formula>0.000001</formula>
      <formula>1</formula>
    </cfRule>
  </conditionalFormatting>
  <conditionalFormatting sqref="C28">
    <cfRule type="cellIs" dxfId="2723" priority="4014" operator="between">
      <formula>0.00000001</formula>
      <formula>1</formula>
    </cfRule>
  </conditionalFormatting>
  <conditionalFormatting sqref="I28">
    <cfRule type="cellIs" dxfId="2722" priority="4011" operator="between">
      <formula>0.000001</formula>
      <formula>1</formula>
    </cfRule>
  </conditionalFormatting>
  <conditionalFormatting sqref="C28">
    <cfRule type="cellIs" dxfId="2721" priority="4012" operator="between">
      <formula>0.00000001</formula>
      <formula>1</formula>
    </cfRule>
  </conditionalFormatting>
  <conditionalFormatting sqref="C28">
    <cfRule type="cellIs" dxfId="2720" priority="4010" operator="between">
      <formula>0.00000001</formula>
      <formula>1</formula>
    </cfRule>
  </conditionalFormatting>
  <conditionalFormatting sqref="I28">
    <cfRule type="cellIs" dxfId="2719" priority="4009" operator="between">
      <formula>0.000001</formula>
      <formula>1</formula>
    </cfRule>
  </conditionalFormatting>
  <conditionalFormatting sqref="C28">
    <cfRule type="cellIs" dxfId="2718" priority="4007" operator="between">
      <formula>0.00000001</formula>
      <formula>1</formula>
    </cfRule>
  </conditionalFormatting>
  <conditionalFormatting sqref="C28">
    <cfRule type="cellIs" dxfId="2717" priority="4008" operator="between">
      <formula>0.00000001</formula>
      <formula>1</formula>
    </cfRule>
  </conditionalFormatting>
  <conditionalFormatting sqref="C28">
    <cfRule type="cellIs" dxfId="2716" priority="3983" operator="between">
      <formula>0.00000001</formula>
      <formula>1</formula>
    </cfRule>
  </conditionalFormatting>
  <conditionalFormatting sqref="C28">
    <cfRule type="cellIs" dxfId="2715" priority="3985" operator="between">
      <formula>0.00000001</formula>
      <formula>1</formula>
    </cfRule>
  </conditionalFormatting>
  <conditionalFormatting sqref="C28">
    <cfRule type="cellIs" dxfId="2714" priority="4006" operator="between">
      <formula>0.00000001</formula>
      <formula>1</formula>
    </cfRule>
  </conditionalFormatting>
  <conditionalFormatting sqref="I28">
    <cfRule type="cellIs" dxfId="2713" priority="4005" operator="between">
      <formula>0.000001</formula>
      <formula>1</formula>
    </cfRule>
  </conditionalFormatting>
  <conditionalFormatting sqref="G28">
    <cfRule type="cellIs" dxfId="2712" priority="4004" operator="between">
      <formula>0.00000001</formula>
      <formula>1</formula>
    </cfRule>
  </conditionalFormatting>
  <conditionalFormatting sqref="C28">
    <cfRule type="cellIs" dxfId="2711" priority="4003" operator="between">
      <formula>0.00000001</formula>
      <formula>1</formula>
    </cfRule>
  </conditionalFormatting>
  <conditionalFormatting sqref="C28">
    <cfRule type="cellIs" dxfId="2710" priority="4001" operator="between">
      <formula>0.00000001</formula>
      <formula>1</formula>
    </cfRule>
  </conditionalFormatting>
  <conditionalFormatting sqref="C28">
    <cfRule type="cellIs" dxfId="2709" priority="3999" operator="between">
      <formula>0.00000001</formula>
      <formula>1</formula>
    </cfRule>
  </conditionalFormatting>
  <conditionalFormatting sqref="C28">
    <cfRule type="cellIs" dxfId="2708" priority="4002" operator="between">
      <formula>0.00000001</formula>
      <formula>1</formula>
    </cfRule>
  </conditionalFormatting>
  <conditionalFormatting sqref="C28">
    <cfRule type="cellIs" dxfId="2707" priority="4000" operator="between">
      <formula>0.00000001</formula>
      <formula>1</formula>
    </cfRule>
  </conditionalFormatting>
  <conditionalFormatting sqref="I28">
    <cfRule type="cellIs" dxfId="2706" priority="3998" operator="between">
      <formula>0.000001</formula>
      <formula>1</formula>
    </cfRule>
  </conditionalFormatting>
  <conditionalFormatting sqref="C28">
    <cfRule type="cellIs" dxfId="2705" priority="3997" operator="between">
      <formula>0.00000001</formula>
      <formula>1</formula>
    </cfRule>
  </conditionalFormatting>
  <conditionalFormatting sqref="I28">
    <cfRule type="cellIs" dxfId="2704" priority="3996" operator="between">
      <formula>0.000001</formula>
      <formula>1</formula>
    </cfRule>
  </conditionalFormatting>
  <conditionalFormatting sqref="I28">
    <cfRule type="cellIs" dxfId="2703" priority="3994" operator="between">
      <formula>0.000001</formula>
      <formula>1</formula>
    </cfRule>
  </conditionalFormatting>
  <conditionalFormatting sqref="C28">
    <cfRule type="cellIs" dxfId="2702" priority="3995" operator="between">
      <formula>0.00000001</formula>
      <formula>1</formula>
    </cfRule>
  </conditionalFormatting>
  <conditionalFormatting sqref="I28">
    <cfRule type="cellIs" dxfId="2701" priority="3992" operator="between">
      <formula>0.000001</formula>
      <formula>1</formula>
    </cfRule>
  </conditionalFormatting>
  <conditionalFormatting sqref="C28">
    <cfRule type="cellIs" dxfId="2700" priority="3993" operator="between">
      <formula>0.00000001</formula>
      <formula>1</formula>
    </cfRule>
  </conditionalFormatting>
  <conditionalFormatting sqref="C28">
    <cfRule type="cellIs" dxfId="2699" priority="3991" operator="between">
      <formula>0.00000001</formula>
      <formula>1</formula>
    </cfRule>
  </conditionalFormatting>
  <conditionalFormatting sqref="I28">
    <cfRule type="cellIs" dxfId="2698" priority="3990" operator="between">
      <formula>0.000001</formula>
      <formula>1</formula>
    </cfRule>
  </conditionalFormatting>
  <conditionalFormatting sqref="C28">
    <cfRule type="cellIs" dxfId="2697" priority="3989" operator="between">
      <formula>0.00000001</formula>
      <formula>1</formula>
    </cfRule>
  </conditionalFormatting>
  <conditionalFormatting sqref="C28">
    <cfRule type="cellIs" dxfId="2696" priority="3987" operator="between">
      <formula>0.00000001</formula>
      <formula>1</formula>
    </cfRule>
  </conditionalFormatting>
  <conditionalFormatting sqref="C28">
    <cfRule type="cellIs" dxfId="2695" priority="3981" operator="between">
      <formula>0.00000001</formula>
      <formula>1</formula>
    </cfRule>
  </conditionalFormatting>
  <conditionalFormatting sqref="I28">
    <cfRule type="cellIs" dxfId="2694" priority="3980" operator="between">
      <formula>0.000001</formula>
      <formula>1</formula>
    </cfRule>
  </conditionalFormatting>
  <conditionalFormatting sqref="C28">
    <cfRule type="cellIs" dxfId="2693" priority="3979" operator="between">
      <formula>0.00000001</formula>
      <formula>1</formula>
    </cfRule>
  </conditionalFormatting>
  <conditionalFormatting sqref="I28">
    <cfRule type="cellIs" dxfId="2692" priority="3978" operator="between">
      <formula>0.000001</formula>
      <formula>1</formula>
    </cfRule>
  </conditionalFormatting>
  <conditionalFormatting sqref="I28">
    <cfRule type="cellIs" dxfId="2691" priority="3970" operator="between">
      <formula>0.000001</formula>
      <formula>1</formula>
    </cfRule>
  </conditionalFormatting>
  <conditionalFormatting sqref="I28">
    <cfRule type="cellIs" dxfId="2690" priority="3976" operator="between">
      <formula>0.000001</formula>
      <formula>1</formula>
    </cfRule>
  </conditionalFormatting>
  <conditionalFormatting sqref="C28">
    <cfRule type="cellIs" dxfId="2689" priority="3977" operator="between">
      <formula>0.00000001</formula>
      <formula>1</formula>
    </cfRule>
  </conditionalFormatting>
  <conditionalFormatting sqref="I28">
    <cfRule type="cellIs" dxfId="2688" priority="3974" operator="between">
      <formula>0.000001</formula>
      <formula>1</formula>
    </cfRule>
  </conditionalFormatting>
  <conditionalFormatting sqref="C28">
    <cfRule type="cellIs" dxfId="2687" priority="3975" operator="between">
      <formula>0.00000001</formula>
      <formula>1</formula>
    </cfRule>
  </conditionalFormatting>
  <conditionalFormatting sqref="I28">
    <cfRule type="cellIs" dxfId="2686" priority="3972" operator="between">
      <formula>0.000001</formula>
      <formula>1</formula>
    </cfRule>
  </conditionalFormatting>
  <conditionalFormatting sqref="C28">
    <cfRule type="cellIs" dxfId="2685" priority="3971" operator="between">
      <formula>0.00000001</formula>
      <formula>1</formula>
    </cfRule>
  </conditionalFormatting>
  <conditionalFormatting sqref="I28">
    <cfRule type="cellIs" dxfId="2684" priority="3968" operator="between">
      <formula>0.000001</formula>
      <formula>1</formula>
    </cfRule>
  </conditionalFormatting>
  <conditionalFormatting sqref="I28">
    <cfRule type="cellIs" dxfId="2683" priority="3966" operator="between">
      <formula>0.000001</formula>
      <formula>1</formula>
    </cfRule>
  </conditionalFormatting>
  <conditionalFormatting sqref="C28">
    <cfRule type="cellIs" dxfId="2682" priority="3964" operator="between">
      <formula>0.00000001</formula>
      <formula>1</formula>
    </cfRule>
  </conditionalFormatting>
  <conditionalFormatting sqref="H28">
    <cfRule type="cellIs" dxfId="2681" priority="3963" operator="between">
      <formula>0.000001</formula>
      <formula>1</formula>
    </cfRule>
  </conditionalFormatting>
  <conditionalFormatting sqref="C28">
    <cfRule type="cellIs" dxfId="2680" priority="3955" operator="between">
      <formula>0.00000001</formula>
      <formula>1</formula>
    </cfRule>
  </conditionalFormatting>
  <conditionalFormatting sqref="E28">
    <cfRule type="cellIs" dxfId="2679" priority="3954" operator="between">
      <formula>0.00000001</formula>
      <formula>1</formula>
    </cfRule>
  </conditionalFormatting>
  <conditionalFormatting sqref="I28">
    <cfRule type="cellIs" dxfId="2678" priority="3953" operator="between">
      <formula>0.000001</formula>
      <formula>1</formula>
    </cfRule>
  </conditionalFormatting>
  <conditionalFormatting sqref="I28">
    <cfRule type="cellIs" dxfId="2677" priority="3952" operator="between">
      <formula>0.000001</formula>
      <formula>1</formula>
    </cfRule>
  </conditionalFormatting>
  <conditionalFormatting sqref="C28">
    <cfRule type="cellIs" dxfId="2676" priority="3951" operator="between">
      <formula>0.00000001</formula>
      <formula>1</formula>
    </cfRule>
  </conditionalFormatting>
  <conditionalFormatting sqref="I28">
    <cfRule type="cellIs" dxfId="2675" priority="3950" operator="between">
      <formula>0.000001</formula>
      <formula>1</formula>
    </cfRule>
  </conditionalFormatting>
  <conditionalFormatting sqref="C28">
    <cfRule type="cellIs" dxfId="2674" priority="3949" operator="between">
      <formula>0.00000001</formula>
      <formula>1</formula>
    </cfRule>
  </conditionalFormatting>
  <conditionalFormatting sqref="I28">
    <cfRule type="cellIs" dxfId="2673" priority="3948" operator="between">
      <formula>0.000001</formula>
      <formula>1</formula>
    </cfRule>
  </conditionalFormatting>
  <conditionalFormatting sqref="C28">
    <cfRule type="cellIs" dxfId="2672" priority="3947" operator="between">
      <formula>0.00000001</formula>
      <formula>1</formula>
    </cfRule>
  </conditionalFormatting>
  <conditionalFormatting sqref="I28">
    <cfRule type="cellIs" dxfId="2671" priority="3946" operator="between">
      <formula>0.000001</formula>
      <formula>1</formula>
    </cfRule>
  </conditionalFormatting>
  <conditionalFormatting sqref="I28">
    <cfRule type="cellIs" dxfId="2670" priority="3944" operator="between">
      <formula>0.000001</formula>
      <formula>1</formula>
    </cfRule>
  </conditionalFormatting>
  <conditionalFormatting sqref="C28">
    <cfRule type="cellIs" dxfId="2669" priority="3945" operator="between">
      <formula>0.00000001</formula>
      <formula>1</formula>
    </cfRule>
  </conditionalFormatting>
  <conditionalFormatting sqref="G28">
    <cfRule type="cellIs" dxfId="2668" priority="3943" operator="between">
      <formula>0.00000001</formula>
      <formula>1</formula>
    </cfRule>
  </conditionalFormatting>
  <conditionalFormatting sqref="C28">
    <cfRule type="cellIs" dxfId="2667" priority="3942" operator="between">
      <formula>0.00000001</formula>
      <formula>1</formula>
    </cfRule>
  </conditionalFormatting>
  <conditionalFormatting sqref="I28">
    <cfRule type="cellIs" dxfId="2666" priority="3941" operator="between">
      <formula>0.000001</formula>
      <formula>1</formula>
    </cfRule>
  </conditionalFormatting>
  <conditionalFormatting sqref="C28">
    <cfRule type="cellIs" dxfId="2665" priority="3940" operator="between">
      <formula>0.00000001</formula>
      <formula>1</formula>
    </cfRule>
  </conditionalFormatting>
  <conditionalFormatting sqref="I28">
    <cfRule type="cellIs" dxfId="2664" priority="3939" operator="between">
      <formula>0.000001</formula>
      <formula>1</formula>
    </cfRule>
  </conditionalFormatting>
  <conditionalFormatting sqref="C28">
    <cfRule type="cellIs" dxfId="2663" priority="3925" operator="between">
      <formula>0.00000001</formula>
      <formula>1</formula>
    </cfRule>
  </conditionalFormatting>
  <conditionalFormatting sqref="I28">
    <cfRule type="cellIs" dxfId="2662" priority="3916" operator="between">
      <formula>0.000001</formula>
      <formula>1</formula>
    </cfRule>
  </conditionalFormatting>
  <conditionalFormatting sqref="C28">
    <cfRule type="cellIs" dxfId="2661" priority="3915" operator="between">
      <formula>0.00000001</formula>
      <formula>1</formula>
    </cfRule>
  </conditionalFormatting>
  <conditionalFormatting sqref="C30">
    <cfRule type="cellIs" dxfId="2660" priority="3890" operator="between">
      <formula>0.00000001</formula>
      <formula>1</formula>
    </cfRule>
  </conditionalFormatting>
  <conditionalFormatting sqref="C30">
    <cfRule type="cellIs" dxfId="2659" priority="3888" operator="between">
      <formula>0.00000001</formula>
      <formula>1</formula>
    </cfRule>
  </conditionalFormatting>
  <conditionalFormatting sqref="I30">
    <cfRule type="cellIs" dxfId="2658" priority="3887" operator="between">
      <formula>0.000001</formula>
      <formula>1</formula>
    </cfRule>
  </conditionalFormatting>
  <conditionalFormatting sqref="G30">
    <cfRule type="cellIs" dxfId="2657" priority="3907" operator="between">
      <formula>0.00000001</formula>
      <formula>1</formula>
    </cfRule>
  </conditionalFormatting>
  <conditionalFormatting sqref="C30">
    <cfRule type="cellIs" dxfId="2656" priority="3867" operator="between">
      <formula>0.00000001</formula>
      <formula>1</formula>
    </cfRule>
  </conditionalFormatting>
  <conditionalFormatting sqref="C30">
    <cfRule type="cellIs" dxfId="2655" priority="3865" operator="between">
      <formula>0.00000001</formula>
      <formula>1</formula>
    </cfRule>
  </conditionalFormatting>
  <conditionalFormatting sqref="G30">
    <cfRule type="cellIs" dxfId="2654" priority="3870" operator="between">
      <formula>0.00000001</formula>
      <formula>1</formula>
    </cfRule>
  </conditionalFormatting>
  <conditionalFormatting sqref="C30">
    <cfRule type="cellIs" dxfId="2653" priority="3868" operator="between">
      <formula>0.00000001</formula>
      <formula>1</formula>
    </cfRule>
  </conditionalFormatting>
  <conditionalFormatting sqref="C30">
    <cfRule type="cellIs" dxfId="2652" priority="3794" operator="between">
      <formula>0.00000001</formula>
      <formula>1</formula>
    </cfRule>
  </conditionalFormatting>
  <conditionalFormatting sqref="C30">
    <cfRule type="cellIs" dxfId="2651" priority="3796" operator="between">
      <formula>0.00000001</formula>
      <formula>1</formula>
    </cfRule>
  </conditionalFormatting>
  <conditionalFormatting sqref="C30">
    <cfRule type="cellIs" dxfId="2650" priority="3786" operator="between">
      <formula>0.00000001</formula>
      <formula>1</formula>
    </cfRule>
  </conditionalFormatting>
  <conditionalFormatting sqref="I30">
    <cfRule type="cellIs" dxfId="2649" priority="3785" operator="between">
      <formula>0.000001</formula>
      <formula>1</formula>
    </cfRule>
  </conditionalFormatting>
  <conditionalFormatting sqref="C30">
    <cfRule type="cellIs" dxfId="2648" priority="3706" operator="between">
      <formula>0.00000001</formula>
      <formula>1</formula>
    </cfRule>
  </conditionalFormatting>
  <conditionalFormatting sqref="C30">
    <cfRule type="cellIs" dxfId="2647" priority="3704" operator="between">
      <formula>0.00000001</formula>
      <formula>1</formula>
    </cfRule>
  </conditionalFormatting>
  <conditionalFormatting sqref="C30">
    <cfRule type="cellIs" dxfId="2646" priority="3904" operator="between">
      <formula>0.00000001</formula>
      <formula>1</formula>
    </cfRule>
  </conditionalFormatting>
  <conditionalFormatting sqref="C30">
    <cfRule type="cellIs" dxfId="2645" priority="3903" operator="between">
      <formula>0.00000001</formula>
      <formula>1</formula>
    </cfRule>
  </conditionalFormatting>
  <conditionalFormatting sqref="E30">
    <cfRule type="cellIs" dxfId="2644" priority="3902" operator="between">
      <formula>0.00000001</formula>
      <formula>1</formula>
    </cfRule>
  </conditionalFormatting>
  <conditionalFormatting sqref="C30">
    <cfRule type="cellIs" dxfId="2643" priority="3869" operator="between">
      <formula>0.00000001</formula>
      <formula>1</formula>
    </cfRule>
  </conditionalFormatting>
  <conditionalFormatting sqref="C30">
    <cfRule type="cellIs" dxfId="2642" priority="3866" operator="between">
      <formula>0.00000001</formula>
      <formula>1</formula>
    </cfRule>
  </conditionalFormatting>
  <conditionalFormatting sqref="C30">
    <cfRule type="cellIs" dxfId="2641" priority="3863" operator="between">
      <formula>0.00000001</formula>
      <formula>1</formula>
    </cfRule>
  </conditionalFormatting>
  <conditionalFormatting sqref="C30">
    <cfRule type="cellIs" dxfId="2640" priority="3861" operator="between">
      <formula>0.00000001</formula>
      <formula>1</formula>
    </cfRule>
  </conditionalFormatting>
  <conditionalFormatting sqref="C30">
    <cfRule type="cellIs" dxfId="2639" priority="3906" operator="between">
      <formula>0.00000001</formula>
      <formula>1</formula>
    </cfRule>
  </conditionalFormatting>
  <conditionalFormatting sqref="C30">
    <cfRule type="cellIs" dxfId="2638" priority="3905" operator="between">
      <formula>0.00000001</formula>
      <formula>1</formula>
    </cfRule>
  </conditionalFormatting>
  <conditionalFormatting sqref="I30">
    <cfRule type="cellIs" dxfId="2637" priority="3901" operator="between">
      <formula>0.000001</formula>
      <formula>1</formula>
    </cfRule>
  </conditionalFormatting>
  <conditionalFormatting sqref="I30">
    <cfRule type="cellIs" dxfId="2636" priority="3900" operator="between">
      <formula>0.000001</formula>
      <formula>1</formula>
    </cfRule>
  </conditionalFormatting>
  <conditionalFormatting sqref="C30">
    <cfRule type="cellIs" dxfId="2635" priority="3899" operator="between">
      <formula>0.00000001</formula>
      <formula>1</formula>
    </cfRule>
  </conditionalFormatting>
  <conditionalFormatting sqref="I30">
    <cfRule type="cellIs" dxfId="2634" priority="3898" operator="between">
      <formula>0.000001</formula>
      <formula>1</formula>
    </cfRule>
  </conditionalFormatting>
  <conditionalFormatting sqref="C30">
    <cfRule type="cellIs" dxfId="2633" priority="3897" operator="between">
      <formula>0.00000001</formula>
      <formula>1</formula>
    </cfRule>
  </conditionalFormatting>
  <conditionalFormatting sqref="I30">
    <cfRule type="cellIs" dxfId="2632" priority="3896" operator="between">
      <formula>0.000001</formula>
      <formula>1</formula>
    </cfRule>
  </conditionalFormatting>
  <conditionalFormatting sqref="C30">
    <cfRule type="cellIs" dxfId="2631" priority="3895" operator="between">
      <formula>0.00000001</formula>
      <formula>1</formula>
    </cfRule>
  </conditionalFormatting>
  <conditionalFormatting sqref="I30">
    <cfRule type="cellIs" dxfId="2630" priority="3894" operator="between">
      <formula>0.000001</formula>
      <formula>1</formula>
    </cfRule>
  </conditionalFormatting>
  <conditionalFormatting sqref="I30">
    <cfRule type="cellIs" dxfId="2629" priority="3892" operator="between">
      <formula>0.000001</formula>
      <formula>1</formula>
    </cfRule>
  </conditionalFormatting>
  <conditionalFormatting sqref="C30">
    <cfRule type="cellIs" dxfId="2628" priority="3893" operator="between">
      <formula>0.00000001</formula>
      <formula>1</formula>
    </cfRule>
  </conditionalFormatting>
  <conditionalFormatting sqref="G30">
    <cfRule type="cellIs" dxfId="2627" priority="3891" operator="between">
      <formula>0.00000001</formula>
      <formula>1</formula>
    </cfRule>
  </conditionalFormatting>
  <conditionalFormatting sqref="I30">
    <cfRule type="cellIs" dxfId="2626" priority="3889" operator="between">
      <formula>0.000001</formula>
      <formula>1</formula>
    </cfRule>
  </conditionalFormatting>
  <conditionalFormatting sqref="I30">
    <cfRule type="cellIs" dxfId="2625" priority="3885" operator="between">
      <formula>0.000001</formula>
      <formula>1</formula>
    </cfRule>
  </conditionalFormatting>
  <conditionalFormatting sqref="C30">
    <cfRule type="cellIs" dxfId="2624" priority="3886" operator="between">
      <formula>0.00000001</formula>
      <formula>1</formula>
    </cfRule>
  </conditionalFormatting>
  <conditionalFormatting sqref="I30">
    <cfRule type="cellIs" dxfId="2623" priority="3883" operator="between">
      <formula>0.000001</formula>
      <formula>1</formula>
    </cfRule>
  </conditionalFormatting>
  <conditionalFormatting sqref="C30">
    <cfRule type="cellIs" dxfId="2622" priority="3884" operator="between">
      <formula>0.00000001</formula>
      <formula>1</formula>
    </cfRule>
  </conditionalFormatting>
  <conditionalFormatting sqref="C30">
    <cfRule type="cellIs" dxfId="2621" priority="3882" operator="between">
      <formula>0.00000001</formula>
      <formula>1</formula>
    </cfRule>
  </conditionalFormatting>
  <conditionalFormatting sqref="I30">
    <cfRule type="cellIs" dxfId="2620" priority="3881" operator="between">
      <formula>0.000001</formula>
      <formula>1</formula>
    </cfRule>
  </conditionalFormatting>
  <conditionalFormatting sqref="I30">
    <cfRule type="cellIs" dxfId="2619" priority="3879" operator="between">
      <formula>0.000001</formula>
      <formula>1</formula>
    </cfRule>
  </conditionalFormatting>
  <conditionalFormatting sqref="C30">
    <cfRule type="cellIs" dxfId="2618" priority="3880" operator="between">
      <formula>0.00000001</formula>
      <formula>1</formula>
    </cfRule>
  </conditionalFormatting>
  <conditionalFormatting sqref="I30">
    <cfRule type="cellIs" dxfId="2617" priority="3877" operator="between">
      <formula>0.000001</formula>
      <formula>1</formula>
    </cfRule>
  </conditionalFormatting>
  <conditionalFormatting sqref="C30">
    <cfRule type="cellIs" dxfId="2616" priority="3878" operator="between">
      <formula>0.00000001</formula>
      <formula>1</formula>
    </cfRule>
  </conditionalFormatting>
  <conditionalFormatting sqref="C30">
    <cfRule type="cellIs" dxfId="2615" priority="3876" operator="between">
      <formula>0.00000001</formula>
      <formula>1</formula>
    </cfRule>
  </conditionalFormatting>
  <conditionalFormatting sqref="I30">
    <cfRule type="cellIs" dxfId="2614" priority="3875" operator="between">
      <formula>0.000001</formula>
      <formula>1</formula>
    </cfRule>
  </conditionalFormatting>
  <conditionalFormatting sqref="C30">
    <cfRule type="cellIs" dxfId="2613" priority="3873" operator="between">
      <formula>0.00000001</formula>
      <formula>1</formula>
    </cfRule>
  </conditionalFormatting>
  <conditionalFormatting sqref="C30">
    <cfRule type="cellIs" dxfId="2612" priority="3874" operator="between">
      <formula>0.00000001</formula>
      <formula>1</formula>
    </cfRule>
  </conditionalFormatting>
  <conditionalFormatting sqref="C30">
    <cfRule type="cellIs" dxfId="2611" priority="3872" operator="between">
      <formula>0.00000001</formula>
      <formula>1</formula>
    </cfRule>
  </conditionalFormatting>
  <conditionalFormatting sqref="I30">
    <cfRule type="cellIs" dxfId="2610" priority="3871" operator="between">
      <formula>0.000001</formula>
      <formula>1</formula>
    </cfRule>
  </conditionalFormatting>
  <conditionalFormatting sqref="I30">
    <cfRule type="cellIs" dxfId="2609" priority="3864" operator="between">
      <formula>0.000001</formula>
      <formula>1</formula>
    </cfRule>
  </conditionalFormatting>
  <conditionalFormatting sqref="I30">
    <cfRule type="cellIs" dxfId="2608" priority="3862" operator="between">
      <formula>0.000001</formula>
      <formula>1</formula>
    </cfRule>
  </conditionalFormatting>
  <conditionalFormatting sqref="I30">
    <cfRule type="cellIs" dxfId="2607" priority="3860" operator="between">
      <formula>0.000001</formula>
      <formula>1</formula>
    </cfRule>
  </conditionalFormatting>
  <conditionalFormatting sqref="I30">
    <cfRule type="cellIs" dxfId="2606" priority="3858" operator="between">
      <formula>0.000001</formula>
      <formula>1</formula>
    </cfRule>
  </conditionalFormatting>
  <conditionalFormatting sqref="C30">
    <cfRule type="cellIs" dxfId="2605" priority="3859" operator="between">
      <formula>0.00000001</formula>
      <formula>1</formula>
    </cfRule>
  </conditionalFormatting>
  <conditionalFormatting sqref="C30">
    <cfRule type="cellIs" dxfId="2604" priority="3857" operator="between">
      <formula>0.00000001</formula>
      <formula>1</formula>
    </cfRule>
  </conditionalFormatting>
  <conditionalFormatting sqref="I30">
    <cfRule type="cellIs" dxfId="2603" priority="3856" operator="between">
      <formula>0.000001</formula>
      <formula>1</formula>
    </cfRule>
  </conditionalFormatting>
  <conditionalFormatting sqref="C30">
    <cfRule type="cellIs" dxfId="2602" priority="3855" operator="between">
      <formula>0.00000001</formula>
      <formula>1</formula>
    </cfRule>
  </conditionalFormatting>
  <conditionalFormatting sqref="C30">
    <cfRule type="cellIs" dxfId="2601" priority="3853" operator="between">
      <formula>0.00000001</formula>
      <formula>1</formula>
    </cfRule>
  </conditionalFormatting>
  <conditionalFormatting sqref="C30">
    <cfRule type="cellIs" dxfId="2600" priority="3852" operator="between">
      <formula>0.00000001</formula>
      <formula>1</formula>
    </cfRule>
  </conditionalFormatting>
  <conditionalFormatting sqref="E30">
    <cfRule type="cellIs" dxfId="2599" priority="3851" operator="between">
      <formula>0.00000001</formula>
      <formula>1</formula>
    </cfRule>
  </conditionalFormatting>
  <conditionalFormatting sqref="C30">
    <cfRule type="cellIs" dxfId="2598" priority="3854" operator="between">
      <formula>0.00000001</formula>
      <formula>1</formula>
    </cfRule>
  </conditionalFormatting>
  <conditionalFormatting sqref="I30">
    <cfRule type="cellIs" dxfId="2597" priority="3850" operator="between">
      <formula>0.000001</formula>
      <formula>1</formula>
    </cfRule>
  </conditionalFormatting>
  <conditionalFormatting sqref="I30">
    <cfRule type="cellIs" dxfId="2596" priority="3849" operator="between">
      <formula>0.000001</formula>
      <formula>1</formula>
    </cfRule>
  </conditionalFormatting>
  <conditionalFormatting sqref="C30">
    <cfRule type="cellIs" dxfId="2595" priority="3848" operator="between">
      <formula>0.00000001</formula>
      <formula>1</formula>
    </cfRule>
  </conditionalFormatting>
  <conditionalFormatting sqref="I30">
    <cfRule type="cellIs" dxfId="2594" priority="3847" operator="between">
      <formula>0.000001</formula>
      <formula>1</formula>
    </cfRule>
  </conditionalFormatting>
  <conditionalFormatting sqref="C30">
    <cfRule type="cellIs" dxfId="2593" priority="3846" operator="between">
      <formula>0.00000001</formula>
      <formula>1</formula>
    </cfRule>
  </conditionalFormatting>
  <conditionalFormatting sqref="I30">
    <cfRule type="cellIs" dxfId="2592" priority="3845" operator="between">
      <formula>0.000001</formula>
      <formula>1</formula>
    </cfRule>
  </conditionalFormatting>
  <conditionalFormatting sqref="C30">
    <cfRule type="cellIs" dxfId="2591" priority="3844" operator="between">
      <formula>0.00000001</formula>
      <formula>1</formula>
    </cfRule>
  </conditionalFormatting>
  <conditionalFormatting sqref="I30">
    <cfRule type="cellIs" dxfId="2590" priority="3843" operator="between">
      <formula>0.000001</formula>
      <formula>1</formula>
    </cfRule>
  </conditionalFormatting>
  <conditionalFormatting sqref="I30">
    <cfRule type="cellIs" dxfId="2589" priority="3841" operator="between">
      <formula>0.000001</formula>
      <formula>1</formula>
    </cfRule>
  </conditionalFormatting>
  <conditionalFormatting sqref="C30">
    <cfRule type="cellIs" dxfId="2588" priority="3842" operator="between">
      <formula>0.00000001</formula>
      <formula>1</formula>
    </cfRule>
  </conditionalFormatting>
  <conditionalFormatting sqref="G30">
    <cfRule type="cellIs" dxfId="2587" priority="3840" operator="between">
      <formula>0.00000001</formula>
      <formula>1</formula>
    </cfRule>
  </conditionalFormatting>
  <conditionalFormatting sqref="C30">
    <cfRule type="cellIs" dxfId="2586" priority="3839" operator="between">
      <formula>0.00000001</formula>
      <formula>1</formula>
    </cfRule>
  </conditionalFormatting>
  <conditionalFormatting sqref="I30">
    <cfRule type="cellIs" dxfId="2585" priority="3838" operator="between">
      <formula>0.000001</formula>
      <formula>1</formula>
    </cfRule>
  </conditionalFormatting>
  <conditionalFormatting sqref="C30">
    <cfRule type="cellIs" dxfId="2584" priority="3837" operator="between">
      <formula>0.00000001</formula>
      <formula>1</formula>
    </cfRule>
  </conditionalFormatting>
  <conditionalFormatting sqref="I30">
    <cfRule type="cellIs" dxfId="2583" priority="3836" operator="between">
      <formula>0.000001</formula>
      <formula>1</formula>
    </cfRule>
  </conditionalFormatting>
  <conditionalFormatting sqref="I30">
    <cfRule type="cellIs" dxfId="2582" priority="3834" operator="between">
      <formula>0.000001</formula>
      <formula>1</formula>
    </cfRule>
  </conditionalFormatting>
  <conditionalFormatting sqref="C30">
    <cfRule type="cellIs" dxfId="2581" priority="3835" operator="between">
      <formula>0.00000001</formula>
      <formula>1</formula>
    </cfRule>
  </conditionalFormatting>
  <conditionalFormatting sqref="I30">
    <cfRule type="cellIs" dxfId="2580" priority="3832" operator="between">
      <formula>0.000001</formula>
      <formula>1</formula>
    </cfRule>
  </conditionalFormatting>
  <conditionalFormatting sqref="C30">
    <cfRule type="cellIs" dxfId="2579" priority="3833" operator="between">
      <formula>0.00000001</formula>
      <formula>1</formula>
    </cfRule>
  </conditionalFormatting>
  <conditionalFormatting sqref="C30">
    <cfRule type="cellIs" dxfId="2578" priority="3831" operator="between">
      <formula>0.00000001</formula>
      <formula>1</formula>
    </cfRule>
  </conditionalFormatting>
  <conditionalFormatting sqref="I30">
    <cfRule type="cellIs" dxfId="2577" priority="3830" operator="between">
      <formula>0.000001</formula>
      <formula>1</formula>
    </cfRule>
  </conditionalFormatting>
  <conditionalFormatting sqref="I30">
    <cfRule type="cellIs" dxfId="2576" priority="3828" operator="between">
      <formula>0.000001</formula>
      <formula>1</formula>
    </cfRule>
  </conditionalFormatting>
  <conditionalFormatting sqref="C30">
    <cfRule type="cellIs" dxfId="2575" priority="3829" operator="between">
      <formula>0.00000001</formula>
      <formula>1</formula>
    </cfRule>
  </conditionalFormatting>
  <conditionalFormatting sqref="I30">
    <cfRule type="cellIs" dxfId="2574" priority="3826" operator="between">
      <formula>0.000001</formula>
      <formula>1</formula>
    </cfRule>
  </conditionalFormatting>
  <conditionalFormatting sqref="C30">
    <cfRule type="cellIs" dxfId="2573" priority="3827" operator="between">
      <formula>0.00000001</formula>
      <formula>1</formula>
    </cfRule>
  </conditionalFormatting>
  <conditionalFormatting sqref="C30">
    <cfRule type="cellIs" dxfId="2572" priority="3825" operator="between">
      <formula>0.00000001</formula>
      <formula>1</formula>
    </cfRule>
  </conditionalFormatting>
  <conditionalFormatting sqref="I30">
    <cfRule type="cellIs" dxfId="2571" priority="3824" operator="between">
      <formula>0.000001</formula>
      <formula>1</formula>
    </cfRule>
  </conditionalFormatting>
  <conditionalFormatting sqref="C30">
    <cfRule type="cellIs" dxfId="2570" priority="3822" operator="between">
      <formula>0.00000001</formula>
      <formula>1</formula>
    </cfRule>
  </conditionalFormatting>
  <conditionalFormatting sqref="C30">
    <cfRule type="cellIs" dxfId="2569" priority="3823" operator="between">
      <formula>0.00000001</formula>
      <formula>1</formula>
    </cfRule>
  </conditionalFormatting>
  <conditionalFormatting sqref="C30">
    <cfRule type="cellIs" dxfId="2568" priority="3797" operator="between">
      <formula>0.00000001</formula>
      <formula>1</formula>
    </cfRule>
  </conditionalFormatting>
  <conditionalFormatting sqref="C30">
    <cfRule type="cellIs" dxfId="2567" priority="3798" operator="between">
      <formula>0.00000001</formula>
      <formula>1</formula>
    </cfRule>
  </conditionalFormatting>
  <conditionalFormatting sqref="C30">
    <cfRule type="cellIs" dxfId="2566" priority="3801" operator="between">
      <formula>0.00000001</formula>
      <formula>1</formula>
    </cfRule>
  </conditionalFormatting>
  <conditionalFormatting sqref="C30">
    <cfRule type="cellIs" dxfId="2565" priority="3800" operator="between">
      <formula>0.00000001</formula>
      <formula>1</formula>
    </cfRule>
  </conditionalFormatting>
  <conditionalFormatting sqref="C30">
    <cfRule type="cellIs" dxfId="2564" priority="3821" operator="between">
      <formula>0.00000001</formula>
      <formula>1</formula>
    </cfRule>
  </conditionalFormatting>
  <conditionalFormatting sqref="I30">
    <cfRule type="cellIs" dxfId="2563" priority="3820" operator="between">
      <formula>0.000001</formula>
      <formula>1</formula>
    </cfRule>
  </conditionalFormatting>
  <conditionalFormatting sqref="G30">
    <cfRule type="cellIs" dxfId="2562" priority="3819" operator="between">
      <formula>0.00000001</formula>
      <formula>1</formula>
    </cfRule>
  </conditionalFormatting>
  <conditionalFormatting sqref="C30">
    <cfRule type="cellIs" dxfId="2561" priority="3818" operator="between">
      <formula>0.00000001</formula>
      <formula>1</formula>
    </cfRule>
  </conditionalFormatting>
  <conditionalFormatting sqref="C30">
    <cfRule type="cellIs" dxfId="2560" priority="3816" operator="between">
      <formula>0.00000001</formula>
      <formula>1</formula>
    </cfRule>
  </conditionalFormatting>
  <conditionalFormatting sqref="C30">
    <cfRule type="cellIs" dxfId="2559" priority="3814" operator="between">
      <formula>0.00000001</formula>
      <formula>1</formula>
    </cfRule>
  </conditionalFormatting>
  <conditionalFormatting sqref="C30">
    <cfRule type="cellIs" dxfId="2558" priority="3817" operator="between">
      <formula>0.00000001</formula>
      <formula>1</formula>
    </cfRule>
  </conditionalFormatting>
  <conditionalFormatting sqref="C30">
    <cfRule type="cellIs" dxfId="2557" priority="3815" operator="between">
      <formula>0.00000001</formula>
      <formula>1</formula>
    </cfRule>
  </conditionalFormatting>
  <conditionalFormatting sqref="I30">
    <cfRule type="cellIs" dxfId="2556" priority="3813" operator="between">
      <formula>0.000001</formula>
      <formula>1</formula>
    </cfRule>
  </conditionalFormatting>
  <conditionalFormatting sqref="C30">
    <cfRule type="cellIs" dxfId="2555" priority="3812" operator="between">
      <formula>0.00000001</formula>
      <formula>1</formula>
    </cfRule>
  </conditionalFormatting>
  <conditionalFormatting sqref="I30">
    <cfRule type="cellIs" dxfId="2554" priority="3811" operator="between">
      <formula>0.000001</formula>
      <formula>1</formula>
    </cfRule>
  </conditionalFormatting>
  <conditionalFormatting sqref="I30">
    <cfRule type="cellIs" dxfId="2553" priority="3809" operator="between">
      <formula>0.000001</formula>
      <formula>1</formula>
    </cfRule>
  </conditionalFormatting>
  <conditionalFormatting sqref="C30">
    <cfRule type="cellIs" dxfId="2552" priority="3810" operator="between">
      <formula>0.00000001</formula>
      <formula>1</formula>
    </cfRule>
  </conditionalFormatting>
  <conditionalFormatting sqref="I30">
    <cfRule type="cellIs" dxfId="2551" priority="3807" operator="between">
      <formula>0.000001</formula>
      <formula>1</formula>
    </cfRule>
  </conditionalFormatting>
  <conditionalFormatting sqref="C30">
    <cfRule type="cellIs" dxfId="2550" priority="3808" operator="between">
      <formula>0.00000001</formula>
      <formula>1</formula>
    </cfRule>
  </conditionalFormatting>
  <conditionalFormatting sqref="C30">
    <cfRule type="cellIs" dxfId="2549" priority="3806" operator="between">
      <formula>0.00000001</formula>
      <formula>1</formula>
    </cfRule>
  </conditionalFormatting>
  <conditionalFormatting sqref="I30">
    <cfRule type="cellIs" dxfId="2548" priority="3805" operator="between">
      <formula>0.000001</formula>
      <formula>1</formula>
    </cfRule>
  </conditionalFormatting>
  <conditionalFormatting sqref="C30">
    <cfRule type="cellIs" dxfId="2547" priority="3803" operator="between">
      <formula>0.00000001</formula>
      <formula>1</formula>
    </cfRule>
  </conditionalFormatting>
  <conditionalFormatting sqref="C30">
    <cfRule type="cellIs" dxfId="2546" priority="3804" operator="between">
      <formula>0.00000001</formula>
      <formula>1</formula>
    </cfRule>
  </conditionalFormatting>
  <conditionalFormatting sqref="C30">
    <cfRule type="cellIs" dxfId="2545" priority="3802" operator="between">
      <formula>0.00000001</formula>
      <formula>1</formula>
    </cfRule>
  </conditionalFormatting>
  <conditionalFormatting sqref="C30">
    <cfRule type="cellIs" dxfId="2544" priority="3799" operator="between">
      <formula>0.00000001</formula>
      <formula>1</formula>
    </cfRule>
  </conditionalFormatting>
  <conditionalFormatting sqref="I30">
    <cfRule type="cellIs" dxfId="2543" priority="3795" operator="between">
      <formula>0.000001</formula>
      <formula>1</formula>
    </cfRule>
  </conditionalFormatting>
  <conditionalFormatting sqref="I30">
    <cfRule type="cellIs" dxfId="2542" priority="3793" operator="between">
      <formula>0.000001</formula>
      <formula>1</formula>
    </cfRule>
  </conditionalFormatting>
  <conditionalFormatting sqref="C30">
    <cfRule type="cellIs" dxfId="2541" priority="3780" operator="between">
      <formula>0.00000001</formula>
      <formula>1</formula>
    </cfRule>
  </conditionalFormatting>
  <conditionalFormatting sqref="I30">
    <cfRule type="cellIs" dxfId="2540" priority="3791" operator="between">
      <formula>0.000001</formula>
      <formula>1</formula>
    </cfRule>
  </conditionalFormatting>
  <conditionalFormatting sqref="C30">
    <cfRule type="cellIs" dxfId="2539" priority="3792" operator="between">
      <formula>0.00000001</formula>
      <formula>1</formula>
    </cfRule>
  </conditionalFormatting>
  <conditionalFormatting sqref="I30">
    <cfRule type="cellIs" dxfId="2538" priority="3789" operator="between">
      <formula>0.000001</formula>
      <formula>1</formula>
    </cfRule>
  </conditionalFormatting>
  <conditionalFormatting sqref="C30">
    <cfRule type="cellIs" dxfId="2537" priority="3790" operator="between">
      <formula>0.00000001</formula>
      <formula>1</formula>
    </cfRule>
  </conditionalFormatting>
  <conditionalFormatting sqref="C30">
    <cfRule type="cellIs" dxfId="2536" priority="3788" operator="between">
      <formula>0.00000001</formula>
      <formula>1</formula>
    </cfRule>
  </conditionalFormatting>
  <conditionalFormatting sqref="I30">
    <cfRule type="cellIs" dxfId="2535" priority="3787" operator="between">
      <formula>0.000001</formula>
      <formula>1</formula>
    </cfRule>
  </conditionalFormatting>
  <conditionalFormatting sqref="I30">
    <cfRule type="cellIs" dxfId="2534" priority="3783" operator="between">
      <formula>0.000001</formula>
      <formula>1</formula>
    </cfRule>
  </conditionalFormatting>
  <conditionalFormatting sqref="C30">
    <cfRule type="cellIs" dxfId="2533" priority="3784" operator="between">
      <formula>0.00000001</formula>
      <formula>1</formula>
    </cfRule>
  </conditionalFormatting>
  <conditionalFormatting sqref="C30">
    <cfRule type="cellIs" dxfId="2532" priority="3782" operator="between">
      <formula>0.00000001</formula>
      <formula>1</formula>
    </cfRule>
  </conditionalFormatting>
  <conditionalFormatting sqref="I30">
    <cfRule type="cellIs" dxfId="2531" priority="3781" operator="between">
      <formula>0.000001</formula>
      <formula>1</formula>
    </cfRule>
  </conditionalFormatting>
  <conditionalFormatting sqref="C30">
    <cfRule type="cellIs" dxfId="2530" priority="3779" operator="between">
      <formula>0.00000001</formula>
      <formula>1</formula>
    </cfRule>
  </conditionalFormatting>
  <conditionalFormatting sqref="E30">
    <cfRule type="cellIs" dxfId="2529" priority="3769" operator="between">
      <formula>0.00000001</formula>
      <formula>1</formula>
    </cfRule>
  </conditionalFormatting>
  <conditionalFormatting sqref="C30">
    <cfRule type="cellIs" dxfId="2528" priority="3773" operator="between">
      <formula>0.00000001</formula>
      <formula>1</formula>
    </cfRule>
  </conditionalFormatting>
  <conditionalFormatting sqref="C30">
    <cfRule type="cellIs" dxfId="2527" priority="3771" operator="between">
      <formula>0.00000001</formula>
      <formula>1</formula>
    </cfRule>
  </conditionalFormatting>
  <conditionalFormatting sqref="H30">
    <cfRule type="cellIs" dxfId="2526" priority="3778" operator="between">
      <formula>0.000001</formula>
      <formula>1</formula>
    </cfRule>
  </conditionalFormatting>
  <conditionalFormatting sqref="C30">
    <cfRule type="cellIs" dxfId="2525" priority="3603" operator="between">
      <formula>0.00000001</formula>
      <formula>1</formula>
    </cfRule>
  </conditionalFormatting>
  <conditionalFormatting sqref="C30">
    <cfRule type="cellIs" dxfId="2524" priority="3601" operator="between">
      <formula>0.00000001</formula>
      <formula>1</formula>
    </cfRule>
  </conditionalFormatting>
  <conditionalFormatting sqref="C30">
    <cfRule type="cellIs" dxfId="2523" priority="3599" operator="between">
      <formula>0.00000001</formula>
      <formula>1</formula>
    </cfRule>
  </conditionalFormatting>
  <conditionalFormatting sqref="C30">
    <cfRule type="cellIs" dxfId="2522" priority="3597" operator="between">
      <formula>0.00000001</formula>
      <formula>1</formula>
    </cfRule>
  </conditionalFormatting>
  <conditionalFormatting sqref="C30">
    <cfRule type="cellIs" dxfId="2521" priority="3595" operator="between">
      <formula>0.00000001</formula>
      <formula>1</formula>
    </cfRule>
  </conditionalFormatting>
  <conditionalFormatting sqref="C30">
    <cfRule type="cellIs" dxfId="2520" priority="3775" operator="between">
      <formula>0.00000001</formula>
      <formula>1</formula>
    </cfRule>
  </conditionalFormatting>
  <conditionalFormatting sqref="C30">
    <cfRule type="cellIs" dxfId="2519" priority="3777" operator="between">
      <formula>0.00000001</formula>
      <formula>1</formula>
    </cfRule>
  </conditionalFormatting>
  <conditionalFormatting sqref="C30">
    <cfRule type="cellIs" dxfId="2518" priority="3776" operator="between">
      <formula>0.00000001</formula>
      <formula>1</formula>
    </cfRule>
  </conditionalFormatting>
  <conditionalFormatting sqref="I30">
    <cfRule type="cellIs" dxfId="2517" priority="3716" operator="between">
      <formula>0.000001</formula>
      <formula>1</formula>
    </cfRule>
  </conditionalFormatting>
  <conditionalFormatting sqref="I30">
    <cfRule type="cellIs" dxfId="2516" priority="3710" operator="between">
      <formula>0.000001</formula>
      <formula>1</formula>
    </cfRule>
  </conditionalFormatting>
  <conditionalFormatting sqref="C30">
    <cfRule type="cellIs" dxfId="2515" priority="3711" operator="between">
      <formula>0.00000001</formula>
      <formula>1</formula>
    </cfRule>
  </conditionalFormatting>
  <conditionalFormatting sqref="C30">
    <cfRule type="cellIs" dxfId="2514" priority="3709" operator="between">
      <formula>0.00000001</formula>
      <formula>1</formula>
    </cfRule>
  </conditionalFormatting>
  <conditionalFormatting sqref="I30">
    <cfRule type="cellIs" dxfId="2513" priority="3708" operator="between">
      <formula>0.000001</formula>
      <formula>1</formula>
    </cfRule>
  </conditionalFormatting>
  <conditionalFormatting sqref="G30">
    <cfRule type="cellIs" dxfId="2512" priority="3707" operator="between">
      <formula>0.00000001</formula>
      <formula>1</formula>
    </cfRule>
  </conditionalFormatting>
  <conditionalFormatting sqref="G30">
    <cfRule type="cellIs" dxfId="2511" priority="3774" operator="between">
      <formula>0.00000001</formula>
      <formula>1</formula>
    </cfRule>
  </conditionalFormatting>
  <conditionalFormatting sqref="C30">
    <cfRule type="cellIs" dxfId="2510" priority="3663" operator="between">
      <formula>0.00000001</formula>
      <formula>1</formula>
    </cfRule>
  </conditionalFormatting>
  <conditionalFormatting sqref="C30">
    <cfRule type="cellIs" dxfId="2509" priority="3734" operator="between">
      <formula>0.00000001</formula>
      <formula>1</formula>
    </cfRule>
  </conditionalFormatting>
  <conditionalFormatting sqref="C30">
    <cfRule type="cellIs" dxfId="2508" priority="3732" operator="between">
      <formula>0.00000001</formula>
      <formula>1</formula>
    </cfRule>
  </conditionalFormatting>
  <conditionalFormatting sqref="G30">
    <cfRule type="cellIs" dxfId="2507" priority="3737" operator="between">
      <formula>0.00000001</formula>
      <formula>1</formula>
    </cfRule>
  </conditionalFormatting>
  <conditionalFormatting sqref="C30">
    <cfRule type="cellIs" dxfId="2506" priority="3735" operator="between">
      <formula>0.00000001</formula>
      <formula>1</formula>
    </cfRule>
  </conditionalFormatting>
  <conditionalFormatting sqref="C30">
    <cfRule type="cellIs" dxfId="2505" priority="3659" operator="between">
      <formula>0.00000001</formula>
      <formula>1</formula>
    </cfRule>
  </conditionalFormatting>
  <conditionalFormatting sqref="C30">
    <cfRule type="cellIs" dxfId="2504" priority="3657" operator="between">
      <formula>0.00000001</formula>
      <formula>1</formula>
    </cfRule>
  </conditionalFormatting>
  <conditionalFormatting sqref="I30">
    <cfRule type="cellIs" dxfId="2503" priority="3652" operator="between">
      <formula>0.000001</formula>
      <formula>1</formula>
    </cfRule>
  </conditionalFormatting>
  <conditionalFormatting sqref="C30">
    <cfRule type="cellIs" dxfId="2502" priority="3653" operator="between">
      <formula>0.00000001</formula>
      <formula>1</formula>
    </cfRule>
  </conditionalFormatting>
  <conditionalFormatting sqref="I30">
    <cfRule type="cellIs" dxfId="2501" priority="3650" operator="between">
      <formula>0.000001</formula>
      <formula>1</formula>
    </cfRule>
  </conditionalFormatting>
  <conditionalFormatting sqref="C30">
    <cfRule type="cellIs" dxfId="2500" priority="3651" operator="between">
      <formula>0.00000001</formula>
      <formula>1</formula>
    </cfRule>
  </conditionalFormatting>
  <conditionalFormatting sqref="C30">
    <cfRule type="cellIs" dxfId="2499" priority="3649" operator="between">
      <formula>0.00000001</formula>
      <formula>1</formula>
    </cfRule>
  </conditionalFormatting>
  <conditionalFormatting sqref="I30">
    <cfRule type="cellIs" dxfId="2498" priority="3648" operator="between">
      <formula>0.000001</formula>
      <formula>1</formula>
    </cfRule>
  </conditionalFormatting>
  <conditionalFormatting sqref="C30">
    <cfRule type="cellIs" dxfId="2497" priority="3764" operator="between">
      <formula>0.00000001</formula>
      <formula>1</formula>
    </cfRule>
  </conditionalFormatting>
  <conditionalFormatting sqref="C30">
    <cfRule type="cellIs" dxfId="2496" priority="3762" operator="between">
      <formula>0.00000001</formula>
      <formula>1</formula>
    </cfRule>
  </conditionalFormatting>
  <conditionalFormatting sqref="C30">
    <cfRule type="cellIs" dxfId="2495" priority="3760" operator="between">
      <formula>0.00000001</formula>
      <formula>1</formula>
    </cfRule>
  </conditionalFormatting>
  <conditionalFormatting sqref="G30">
    <cfRule type="cellIs" dxfId="2494" priority="3758" operator="between">
      <formula>0.00000001</formula>
      <formula>1</formula>
    </cfRule>
  </conditionalFormatting>
  <conditionalFormatting sqref="C30">
    <cfRule type="cellIs" dxfId="2493" priority="3770" operator="between">
      <formula>0.00000001</formula>
      <formula>1</formula>
    </cfRule>
  </conditionalFormatting>
  <conditionalFormatting sqref="C30">
    <cfRule type="cellIs" dxfId="2492" priority="3736" operator="between">
      <formula>0.00000001</formula>
      <formula>1</formula>
    </cfRule>
  </conditionalFormatting>
  <conditionalFormatting sqref="C30">
    <cfRule type="cellIs" dxfId="2491" priority="3733" operator="between">
      <formula>0.00000001</formula>
      <formula>1</formula>
    </cfRule>
  </conditionalFormatting>
  <conditionalFormatting sqref="C30">
    <cfRule type="cellIs" dxfId="2490" priority="3730" operator="between">
      <formula>0.00000001</formula>
      <formula>1</formula>
    </cfRule>
  </conditionalFormatting>
  <conditionalFormatting sqref="C30">
    <cfRule type="cellIs" dxfId="2489" priority="3728" operator="between">
      <formula>0.00000001</formula>
      <formula>1</formula>
    </cfRule>
  </conditionalFormatting>
  <conditionalFormatting sqref="C30">
    <cfRule type="cellIs" dxfId="2488" priority="3772" operator="between">
      <formula>0.00000001</formula>
      <formula>1</formula>
    </cfRule>
  </conditionalFormatting>
  <conditionalFormatting sqref="I30">
    <cfRule type="cellIs" dxfId="2487" priority="3768" operator="between">
      <formula>0.000001</formula>
      <formula>1</formula>
    </cfRule>
  </conditionalFormatting>
  <conditionalFormatting sqref="I30">
    <cfRule type="cellIs" dxfId="2486" priority="3767" operator="between">
      <formula>0.000001</formula>
      <formula>1</formula>
    </cfRule>
  </conditionalFormatting>
  <conditionalFormatting sqref="C30">
    <cfRule type="cellIs" dxfId="2485" priority="3766" operator="between">
      <formula>0.00000001</formula>
      <formula>1</formula>
    </cfRule>
  </conditionalFormatting>
  <conditionalFormatting sqref="I30">
    <cfRule type="cellIs" dxfId="2484" priority="3765" operator="between">
      <formula>0.000001</formula>
      <formula>1</formula>
    </cfRule>
  </conditionalFormatting>
  <conditionalFormatting sqref="I30">
    <cfRule type="cellIs" dxfId="2483" priority="3763" operator="between">
      <formula>0.000001</formula>
      <formula>1</formula>
    </cfRule>
  </conditionalFormatting>
  <conditionalFormatting sqref="I30">
    <cfRule type="cellIs" dxfId="2482" priority="3761" operator="between">
      <formula>0.000001</formula>
      <formula>1</formula>
    </cfRule>
  </conditionalFormatting>
  <conditionalFormatting sqref="I30">
    <cfRule type="cellIs" dxfId="2481" priority="3759" operator="between">
      <formula>0.000001</formula>
      <formula>1</formula>
    </cfRule>
  </conditionalFormatting>
  <conditionalFormatting sqref="C30">
    <cfRule type="cellIs" dxfId="2480" priority="3628" operator="between">
      <formula>0.00000001</formula>
      <formula>1</formula>
    </cfRule>
  </conditionalFormatting>
  <conditionalFormatting sqref="C30">
    <cfRule type="cellIs" dxfId="2479" priority="3757" operator="between">
      <formula>0.00000001</formula>
      <formula>1</formula>
    </cfRule>
  </conditionalFormatting>
  <conditionalFormatting sqref="I30">
    <cfRule type="cellIs" dxfId="2478" priority="3756" operator="between">
      <formula>0.000001</formula>
      <formula>1</formula>
    </cfRule>
  </conditionalFormatting>
  <conditionalFormatting sqref="C30">
    <cfRule type="cellIs" dxfId="2477" priority="3755" operator="between">
      <formula>0.00000001</formula>
      <formula>1</formula>
    </cfRule>
  </conditionalFormatting>
  <conditionalFormatting sqref="I30">
    <cfRule type="cellIs" dxfId="2476" priority="3754" operator="between">
      <formula>0.000001</formula>
      <formula>1</formula>
    </cfRule>
  </conditionalFormatting>
  <conditionalFormatting sqref="I30">
    <cfRule type="cellIs" dxfId="2475" priority="3752" operator="between">
      <formula>0.000001</formula>
      <formula>1</formula>
    </cfRule>
  </conditionalFormatting>
  <conditionalFormatting sqref="C30">
    <cfRule type="cellIs" dxfId="2474" priority="3753" operator="between">
      <formula>0.00000001</formula>
      <formula>1</formula>
    </cfRule>
  </conditionalFormatting>
  <conditionalFormatting sqref="I30">
    <cfRule type="cellIs" dxfId="2473" priority="3750" operator="between">
      <formula>0.000001</formula>
      <formula>1</formula>
    </cfRule>
  </conditionalFormatting>
  <conditionalFormatting sqref="C30">
    <cfRule type="cellIs" dxfId="2472" priority="3751" operator="between">
      <formula>0.00000001</formula>
      <formula>1</formula>
    </cfRule>
  </conditionalFormatting>
  <conditionalFormatting sqref="C30">
    <cfRule type="cellIs" dxfId="2471" priority="3749" operator="between">
      <formula>0.00000001</formula>
      <formula>1</formula>
    </cfRule>
  </conditionalFormatting>
  <conditionalFormatting sqref="I30">
    <cfRule type="cellIs" dxfId="2470" priority="3748" operator="between">
      <formula>0.000001</formula>
      <formula>1</formula>
    </cfRule>
  </conditionalFormatting>
  <conditionalFormatting sqref="I30">
    <cfRule type="cellIs" dxfId="2469" priority="3746" operator="between">
      <formula>0.000001</formula>
      <formula>1</formula>
    </cfRule>
  </conditionalFormatting>
  <conditionalFormatting sqref="C30">
    <cfRule type="cellIs" dxfId="2468" priority="3747" operator="between">
      <formula>0.00000001</formula>
      <formula>1</formula>
    </cfRule>
  </conditionalFormatting>
  <conditionalFormatting sqref="I30">
    <cfRule type="cellIs" dxfId="2467" priority="3744" operator="between">
      <formula>0.000001</formula>
      <formula>1</formula>
    </cfRule>
  </conditionalFormatting>
  <conditionalFormatting sqref="C30">
    <cfRule type="cellIs" dxfId="2466" priority="3745" operator="between">
      <formula>0.00000001</formula>
      <formula>1</formula>
    </cfRule>
  </conditionalFormatting>
  <conditionalFormatting sqref="C30">
    <cfRule type="cellIs" dxfId="2465" priority="3743" operator="between">
      <formula>0.00000001</formula>
      <formula>1</formula>
    </cfRule>
  </conditionalFormatting>
  <conditionalFormatting sqref="I30">
    <cfRule type="cellIs" dxfId="2464" priority="3742" operator="between">
      <formula>0.000001</formula>
      <formula>1</formula>
    </cfRule>
  </conditionalFormatting>
  <conditionalFormatting sqref="C30">
    <cfRule type="cellIs" dxfId="2463" priority="3740" operator="between">
      <formula>0.00000001</formula>
      <formula>1</formula>
    </cfRule>
  </conditionalFormatting>
  <conditionalFormatting sqref="C30">
    <cfRule type="cellIs" dxfId="2462" priority="3741" operator="between">
      <formula>0.00000001</formula>
      <formula>1</formula>
    </cfRule>
  </conditionalFormatting>
  <conditionalFormatting sqref="C30">
    <cfRule type="cellIs" dxfId="2461" priority="3739" operator="between">
      <formula>0.00000001</formula>
      <formula>1</formula>
    </cfRule>
  </conditionalFormatting>
  <conditionalFormatting sqref="I30">
    <cfRule type="cellIs" dxfId="2460" priority="3738" operator="between">
      <formula>0.000001</formula>
      <formula>1</formula>
    </cfRule>
  </conditionalFormatting>
  <conditionalFormatting sqref="I30">
    <cfRule type="cellIs" dxfId="2459" priority="3731" operator="between">
      <formula>0.000001</formula>
      <formula>1</formula>
    </cfRule>
  </conditionalFormatting>
  <conditionalFormatting sqref="I30">
    <cfRule type="cellIs" dxfId="2458" priority="3729" operator="between">
      <formula>0.000001</formula>
      <formula>1</formula>
    </cfRule>
  </conditionalFormatting>
  <conditionalFormatting sqref="I30">
    <cfRule type="cellIs" dxfId="2457" priority="3727" operator="between">
      <formula>0.000001</formula>
      <formula>1</formula>
    </cfRule>
  </conditionalFormatting>
  <conditionalFormatting sqref="I30">
    <cfRule type="cellIs" dxfId="2456" priority="3725" operator="between">
      <formula>0.000001</formula>
      <formula>1</formula>
    </cfRule>
  </conditionalFormatting>
  <conditionalFormatting sqref="C30">
    <cfRule type="cellIs" dxfId="2455" priority="3726" operator="between">
      <formula>0.00000001</formula>
      <formula>1</formula>
    </cfRule>
  </conditionalFormatting>
  <conditionalFormatting sqref="C30">
    <cfRule type="cellIs" dxfId="2454" priority="3724" operator="between">
      <formula>0.00000001</formula>
      <formula>1</formula>
    </cfRule>
  </conditionalFormatting>
  <conditionalFormatting sqref="I30">
    <cfRule type="cellIs" dxfId="2453" priority="3723" operator="between">
      <formula>0.000001</formula>
      <formula>1</formula>
    </cfRule>
  </conditionalFormatting>
  <conditionalFormatting sqref="C30">
    <cfRule type="cellIs" dxfId="2452" priority="3476" operator="between">
      <formula>0.00000001</formula>
      <formula>1</formula>
    </cfRule>
  </conditionalFormatting>
  <conditionalFormatting sqref="I30">
    <cfRule type="cellIs" dxfId="2451" priority="3479" operator="between">
      <formula>0.000001</formula>
      <formula>1</formula>
    </cfRule>
  </conditionalFormatting>
  <conditionalFormatting sqref="C30">
    <cfRule type="cellIs" dxfId="2450" priority="3480" operator="between">
      <formula>0.00000001</formula>
      <formula>1</formula>
    </cfRule>
  </conditionalFormatting>
  <conditionalFormatting sqref="C30">
    <cfRule type="cellIs" dxfId="2449" priority="3478" operator="between">
      <formula>0.00000001</formula>
      <formula>1</formula>
    </cfRule>
  </conditionalFormatting>
  <conditionalFormatting sqref="H30">
    <cfRule type="cellIs" dxfId="2448" priority="3462" operator="between">
      <formula>0.000001</formula>
      <formula>1</formula>
    </cfRule>
  </conditionalFormatting>
  <conditionalFormatting sqref="C30">
    <cfRule type="cellIs" dxfId="2447" priority="3720" operator="between">
      <formula>0.00000001</formula>
      <formula>1</formula>
    </cfRule>
  </conditionalFormatting>
  <conditionalFormatting sqref="G30">
    <cfRule type="cellIs" dxfId="2446" priority="3591" operator="between">
      <formula>0.00000001</formula>
      <formula>1</formula>
    </cfRule>
  </conditionalFormatting>
  <conditionalFormatting sqref="C30">
    <cfRule type="cellIs" dxfId="2445" priority="3719" operator="between">
      <formula>0.00000001</formula>
      <formula>1</formula>
    </cfRule>
  </conditionalFormatting>
  <conditionalFormatting sqref="E30">
    <cfRule type="cellIs" dxfId="2444" priority="3718" operator="between">
      <formula>0.00000001</formula>
      <formula>1</formula>
    </cfRule>
  </conditionalFormatting>
  <conditionalFormatting sqref="C30">
    <cfRule type="cellIs" dxfId="2443" priority="3722" operator="between">
      <formula>0.00000001</formula>
      <formula>1</formula>
    </cfRule>
  </conditionalFormatting>
  <conditionalFormatting sqref="C30">
    <cfRule type="cellIs" dxfId="2442" priority="3721" operator="between">
      <formula>0.00000001</formula>
      <formula>1</formula>
    </cfRule>
  </conditionalFormatting>
  <conditionalFormatting sqref="I30">
    <cfRule type="cellIs" dxfId="2441" priority="3717" operator="between">
      <formula>0.000001</formula>
      <formula>1</formula>
    </cfRule>
  </conditionalFormatting>
  <conditionalFormatting sqref="C30">
    <cfRule type="cellIs" dxfId="2440" priority="3715" operator="between">
      <formula>0.00000001</formula>
      <formula>1</formula>
    </cfRule>
  </conditionalFormatting>
  <conditionalFormatting sqref="I30">
    <cfRule type="cellIs" dxfId="2439" priority="3714" operator="between">
      <formula>0.000001</formula>
      <formula>1</formula>
    </cfRule>
  </conditionalFormatting>
  <conditionalFormatting sqref="C30">
    <cfRule type="cellIs" dxfId="2438" priority="3713" operator="between">
      <formula>0.00000001</formula>
      <formula>1</formula>
    </cfRule>
  </conditionalFormatting>
  <conditionalFormatting sqref="I30">
    <cfRule type="cellIs" dxfId="2437" priority="3712" operator="between">
      <formula>0.000001</formula>
      <formula>1</formula>
    </cfRule>
  </conditionalFormatting>
  <conditionalFormatting sqref="I30">
    <cfRule type="cellIs" dxfId="2436" priority="3705" operator="between">
      <formula>0.000001</formula>
      <formula>1</formula>
    </cfRule>
  </conditionalFormatting>
  <conditionalFormatting sqref="I30">
    <cfRule type="cellIs" dxfId="2435" priority="3703" operator="between">
      <formula>0.000001</formula>
      <formula>1</formula>
    </cfRule>
  </conditionalFormatting>
  <conditionalFormatting sqref="I30">
    <cfRule type="cellIs" dxfId="2434" priority="3701" operator="between">
      <formula>0.000001</formula>
      <formula>1</formula>
    </cfRule>
  </conditionalFormatting>
  <conditionalFormatting sqref="C30">
    <cfRule type="cellIs" dxfId="2433" priority="3702" operator="between">
      <formula>0.00000001</formula>
      <formula>1</formula>
    </cfRule>
  </conditionalFormatting>
  <conditionalFormatting sqref="I30">
    <cfRule type="cellIs" dxfId="2432" priority="3699" operator="between">
      <formula>0.000001</formula>
      <formula>1</formula>
    </cfRule>
  </conditionalFormatting>
  <conditionalFormatting sqref="C30">
    <cfRule type="cellIs" dxfId="2431" priority="3700" operator="between">
      <formula>0.00000001</formula>
      <formula>1</formula>
    </cfRule>
  </conditionalFormatting>
  <conditionalFormatting sqref="C30">
    <cfRule type="cellIs" dxfId="2430" priority="3698" operator="between">
      <formula>0.00000001</formula>
      <formula>1</formula>
    </cfRule>
  </conditionalFormatting>
  <conditionalFormatting sqref="I30">
    <cfRule type="cellIs" dxfId="2429" priority="3697" operator="between">
      <formula>0.000001</formula>
      <formula>1</formula>
    </cfRule>
  </conditionalFormatting>
  <conditionalFormatting sqref="I30">
    <cfRule type="cellIs" dxfId="2428" priority="3695" operator="between">
      <formula>0.000001</formula>
      <formula>1</formula>
    </cfRule>
  </conditionalFormatting>
  <conditionalFormatting sqref="C30">
    <cfRule type="cellIs" dxfId="2427" priority="3696" operator="between">
      <formula>0.00000001</formula>
      <formula>1</formula>
    </cfRule>
  </conditionalFormatting>
  <conditionalFormatting sqref="I30">
    <cfRule type="cellIs" dxfId="2426" priority="3693" operator="between">
      <formula>0.000001</formula>
      <formula>1</formula>
    </cfRule>
  </conditionalFormatting>
  <conditionalFormatting sqref="C30">
    <cfRule type="cellIs" dxfId="2425" priority="3694" operator="between">
      <formula>0.00000001</formula>
      <formula>1</formula>
    </cfRule>
  </conditionalFormatting>
  <conditionalFormatting sqref="C30">
    <cfRule type="cellIs" dxfId="2424" priority="3692" operator="between">
      <formula>0.00000001</formula>
      <formula>1</formula>
    </cfRule>
  </conditionalFormatting>
  <conditionalFormatting sqref="I30">
    <cfRule type="cellIs" dxfId="2423" priority="3691" operator="between">
      <formula>0.000001</formula>
      <formula>1</formula>
    </cfRule>
  </conditionalFormatting>
  <conditionalFormatting sqref="C30">
    <cfRule type="cellIs" dxfId="2422" priority="3689" operator="between">
      <formula>0.00000001</formula>
      <formula>1</formula>
    </cfRule>
  </conditionalFormatting>
  <conditionalFormatting sqref="C30">
    <cfRule type="cellIs" dxfId="2421" priority="3690" operator="between">
      <formula>0.00000001</formula>
      <formula>1</formula>
    </cfRule>
  </conditionalFormatting>
  <conditionalFormatting sqref="C30">
    <cfRule type="cellIs" dxfId="2420" priority="3664" operator="between">
      <formula>0.00000001</formula>
      <formula>1</formula>
    </cfRule>
  </conditionalFormatting>
  <conditionalFormatting sqref="C30">
    <cfRule type="cellIs" dxfId="2419" priority="3681" operator="between">
      <formula>0.00000001</formula>
      <formula>1</formula>
    </cfRule>
  </conditionalFormatting>
  <conditionalFormatting sqref="G30">
    <cfRule type="cellIs" dxfId="2418" priority="3686" operator="between">
      <formula>0.00000001</formula>
      <formula>1</formula>
    </cfRule>
  </conditionalFormatting>
  <conditionalFormatting sqref="C30">
    <cfRule type="cellIs" dxfId="2417" priority="3665" operator="between">
      <formula>0.00000001</formula>
      <formula>1</formula>
    </cfRule>
  </conditionalFormatting>
  <conditionalFormatting sqref="C30">
    <cfRule type="cellIs" dxfId="2416" priority="3668" operator="between">
      <formula>0.00000001</formula>
      <formula>1</formula>
    </cfRule>
  </conditionalFormatting>
  <conditionalFormatting sqref="C30">
    <cfRule type="cellIs" dxfId="2415" priority="3688" operator="between">
      <formula>0.00000001</formula>
      <formula>1</formula>
    </cfRule>
  </conditionalFormatting>
  <conditionalFormatting sqref="I30">
    <cfRule type="cellIs" dxfId="2414" priority="3687" operator="between">
      <formula>0.000001</formula>
      <formula>1</formula>
    </cfRule>
  </conditionalFormatting>
  <conditionalFormatting sqref="C30">
    <cfRule type="cellIs" dxfId="2413" priority="3667" operator="between">
      <formula>0.00000001</formula>
      <formula>1</formula>
    </cfRule>
  </conditionalFormatting>
  <conditionalFormatting sqref="C30">
    <cfRule type="cellIs" dxfId="2412" priority="3683" operator="between">
      <formula>0.00000001</formula>
      <formula>1</formula>
    </cfRule>
  </conditionalFormatting>
  <conditionalFormatting sqref="C30">
    <cfRule type="cellIs" dxfId="2411" priority="3685" operator="between">
      <formula>0.00000001</formula>
      <formula>1</formula>
    </cfRule>
  </conditionalFormatting>
  <conditionalFormatting sqref="C30">
    <cfRule type="cellIs" dxfId="2410" priority="3684" operator="between">
      <formula>0.00000001</formula>
      <formula>1</formula>
    </cfRule>
  </conditionalFormatting>
  <conditionalFormatting sqref="C30">
    <cfRule type="cellIs" dxfId="2409" priority="3682" operator="between">
      <formula>0.00000001</formula>
      <formula>1</formula>
    </cfRule>
  </conditionalFormatting>
  <conditionalFormatting sqref="I30">
    <cfRule type="cellIs" dxfId="2408" priority="3680" operator="between">
      <formula>0.000001</formula>
      <formula>1</formula>
    </cfRule>
  </conditionalFormatting>
  <conditionalFormatting sqref="C30">
    <cfRule type="cellIs" dxfId="2407" priority="3679" operator="between">
      <formula>0.00000001</formula>
      <formula>1</formula>
    </cfRule>
  </conditionalFormatting>
  <conditionalFormatting sqref="I30">
    <cfRule type="cellIs" dxfId="2406" priority="3678" operator="between">
      <formula>0.000001</formula>
      <formula>1</formula>
    </cfRule>
  </conditionalFormatting>
  <conditionalFormatting sqref="I30">
    <cfRule type="cellIs" dxfId="2405" priority="3676" operator="between">
      <formula>0.000001</formula>
      <formula>1</formula>
    </cfRule>
  </conditionalFormatting>
  <conditionalFormatting sqref="C30">
    <cfRule type="cellIs" dxfId="2404" priority="3677" operator="between">
      <formula>0.00000001</formula>
      <formula>1</formula>
    </cfRule>
  </conditionalFormatting>
  <conditionalFormatting sqref="I30">
    <cfRule type="cellIs" dxfId="2403" priority="3674" operator="between">
      <formula>0.000001</formula>
      <formula>1</formula>
    </cfRule>
  </conditionalFormatting>
  <conditionalFormatting sqref="C30">
    <cfRule type="cellIs" dxfId="2402" priority="3675" operator="between">
      <formula>0.00000001</formula>
      <formula>1</formula>
    </cfRule>
  </conditionalFormatting>
  <conditionalFormatting sqref="C30">
    <cfRule type="cellIs" dxfId="2401" priority="3673" operator="between">
      <formula>0.00000001</formula>
      <formula>1</formula>
    </cfRule>
  </conditionalFormatting>
  <conditionalFormatting sqref="I30">
    <cfRule type="cellIs" dxfId="2400" priority="3672" operator="between">
      <formula>0.000001</formula>
      <formula>1</formula>
    </cfRule>
  </conditionalFormatting>
  <conditionalFormatting sqref="C30">
    <cfRule type="cellIs" dxfId="2399" priority="3671" operator="between">
      <formula>0.00000001</formula>
      <formula>1</formula>
    </cfRule>
  </conditionalFormatting>
  <conditionalFormatting sqref="C30">
    <cfRule type="cellIs" dxfId="2398" priority="3670" operator="between">
      <formula>0.00000001</formula>
      <formula>1</formula>
    </cfRule>
  </conditionalFormatting>
  <conditionalFormatting sqref="C30">
    <cfRule type="cellIs" dxfId="2397" priority="3669" operator="between">
      <formula>0.00000001</formula>
      <formula>1</formula>
    </cfRule>
  </conditionalFormatting>
  <conditionalFormatting sqref="C30">
    <cfRule type="cellIs" dxfId="2396" priority="3666" operator="between">
      <formula>0.00000001</formula>
      <formula>1</formula>
    </cfRule>
  </conditionalFormatting>
  <conditionalFormatting sqref="C30">
    <cfRule type="cellIs" dxfId="2395" priority="3647" operator="between">
      <formula>0.00000001</formula>
      <formula>1</formula>
    </cfRule>
  </conditionalFormatting>
  <conditionalFormatting sqref="I30">
    <cfRule type="cellIs" dxfId="2394" priority="3662" operator="between">
      <formula>0.000001</formula>
      <formula>1</formula>
    </cfRule>
  </conditionalFormatting>
  <conditionalFormatting sqref="C30">
    <cfRule type="cellIs" dxfId="2393" priority="3661" operator="between">
      <formula>0.00000001</formula>
      <formula>1</formula>
    </cfRule>
  </conditionalFormatting>
  <conditionalFormatting sqref="I30">
    <cfRule type="cellIs" dxfId="2392" priority="3660" operator="between">
      <formula>0.000001</formula>
      <formula>1</formula>
    </cfRule>
  </conditionalFormatting>
  <conditionalFormatting sqref="I30">
    <cfRule type="cellIs" dxfId="2391" priority="3658" operator="between">
      <formula>0.000001</formula>
      <formula>1</formula>
    </cfRule>
  </conditionalFormatting>
  <conditionalFormatting sqref="I30">
    <cfRule type="cellIs" dxfId="2390" priority="3656" operator="between">
      <formula>0.000001</formula>
      <formula>1</formula>
    </cfRule>
  </conditionalFormatting>
  <conditionalFormatting sqref="C30">
    <cfRule type="cellIs" dxfId="2389" priority="3655" operator="between">
      <formula>0.00000001</formula>
      <formula>1</formula>
    </cfRule>
  </conditionalFormatting>
  <conditionalFormatting sqref="I30">
    <cfRule type="cellIs" dxfId="2388" priority="3654" operator="between">
      <formula>0.000001</formula>
      <formula>1</formula>
    </cfRule>
  </conditionalFormatting>
  <conditionalFormatting sqref="C30">
    <cfRule type="cellIs" dxfId="2387" priority="3646" operator="between">
      <formula>0.00000001</formula>
      <formula>1</formula>
    </cfRule>
  </conditionalFormatting>
  <conditionalFormatting sqref="C30">
    <cfRule type="cellIs" dxfId="2386" priority="3536" operator="between">
      <formula>0.00000001</formula>
      <formula>1</formula>
    </cfRule>
  </conditionalFormatting>
  <conditionalFormatting sqref="C30">
    <cfRule type="cellIs" dxfId="2385" priority="3538" operator="between">
      <formula>0.00000001</formula>
      <formula>1</formula>
    </cfRule>
  </conditionalFormatting>
  <conditionalFormatting sqref="E30">
    <cfRule type="cellIs" dxfId="2384" priority="3535" operator="between">
      <formula>0.00000001</formula>
      <formula>1</formula>
    </cfRule>
  </conditionalFormatting>
  <conditionalFormatting sqref="H30">
    <cfRule type="cellIs" dxfId="2383" priority="3645" operator="between">
      <formula>0.000001</formula>
      <formula>1</formula>
    </cfRule>
  </conditionalFormatting>
  <conditionalFormatting sqref="C30">
    <cfRule type="cellIs" dxfId="2382" priority="3640" operator="between">
      <formula>0.00000001</formula>
      <formula>1</formula>
    </cfRule>
  </conditionalFormatting>
  <conditionalFormatting sqref="C30">
    <cfRule type="cellIs" dxfId="2381" priority="3638" operator="between">
      <formula>0.00000001</formula>
      <formula>1</formula>
    </cfRule>
  </conditionalFormatting>
  <conditionalFormatting sqref="C30">
    <cfRule type="cellIs" dxfId="2380" priority="3643" operator="between">
      <formula>0.00000001</formula>
      <formula>1</formula>
    </cfRule>
  </conditionalFormatting>
  <conditionalFormatting sqref="C30">
    <cfRule type="cellIs" dxfId="2379" priority="3644" operator="between">
      <formula>0.00000001</formula>
      <formula>1</formula>
    </cfRule>
  </conditionalFormatting>
  <conditionalFormatting sqref="C30">
    <cfRule type="cellIs" dxfId="2378" priority="3642" operator="between">
      <formula>0.00000001</formula>
      <formula>1</formula>
    </cfRule>
  </conditionalFormatting>
  <conditionalFormatting sqref="C30">
    <cfRule type="cellIs" dxfId="2377" priority="3641" operator="between">
      <formula>0.00000001</formula>
      <formula>1</formula>
    </cfRule>
  </conditionalFormatting>
  <conditionalFormatting sqref="C30">
    <cfRule type="cellIs" dxfId="2376" priority="3636" operator="between">
      <formula>0.00000001</formula>
      <formula>1</formula>
    </cfRule>
  </conditionalFormatting>
  <conditionalFormatting sqref="C30">
    <cfRule type="cellIs" dxfId="2375" priority="3639" operator="between">
      <formula>0.00000001</formula>
      <formula>1</formula>
    </cfRule>
  </conditionalFormatting>
  <conditionalFormatting sqref="C30">
    <cfRule type="cellIs" dxfId="2374" priority="3637" operator="between">
      <formula>0.00000001</formula>
      <formula>1</formula>
    </cfRule>
  </conditionalFormatting>
  <conditionalFormatting sqref="C30">
    <cfRule type="cellIs" dxfId="2373" priority="3620" operator="between">
      <formula>0.00000001</formula>
      <formula>1</formula>
    </cfRule>
  </conditionalFormatting>
  <conditionalFormatting sqref="I30">
    <cfRule type="cellIs" dxfId="2372" priority="3635" operator="between">
      <formula>0.000001</formula>
      <formula>1</formula>
    </cfRule>
  </conditionalFormatting>
  <conditionalFormatting sqref="C30">
    <cfRule type="cellIs" dxfId="2371" priority="3634" operator="between">
      <formula>0.00000001</formula>
      <formula>1</formula>
    </cfRule>
  </conditionalFormatting>
  <conditionalFormatting sqref="I30">
    <cfRule type="cellIs" dxfId="2370" priority="3633" operator="between">
      <formula>0.000001</formula>
      <formula>1</formula>
    </cfRule>
  </conditionalFormatting>
  <conditionalFormatting sqref="I30">
    <cfRule type="cellIs" dxfId="2369" priority="3625" operator="between">
      <formula>0.000001</formula>
      <formula>1</formula>
    </cfRule>
  </conditionalFormatting>
  <conditionalFormatting sqref="I30">
    <cfRule type="cellIs" dxfId="2368" priority="3631" operator="between">
      <formula>0.000001</formula>
      <formula>1</formula>
    </cfRule>
  </conditionalFormatting>
  <conditionalFormatting sqref="C30">
    <cfRule type="cellIs" dxfId="2367" priority="3632" operator="between">
      <formula>0.00000001</formula>
      <formula>1</formula>
    </cfRule>
  </conditionalFormatting>
  <conditionalFormatting sqref="I30">
    <cfRule type="cellIs" dxfId="2366" priority="3629" operator="between">
      <formula>0.000001</formula>
      <formula>1</formula>
    </cfRule>
  </conditionalFormatting>
  <conditionalFormatting sqref="C30">
    <cfRule type="cellIs" dxfId="2365" priority="3630" operator="between">
      <formula>0.00000001</formula>
      <formula>1</formula>
    </cfRule>
  </conditionalFormatting>
  <conditionalFormatting sqref="I30">
    <cfRule type="cellIs" dxfId="2364" priority="3627" operator="between">
      <formula>0.000001</formula>
      <formula>1</formula>
    </cfRule>
  </conditionalFormatting>
  <conditionalFormatting sqref="C30">
    <cfRule type="cellIs" dxfId="2363" priority="3626" operator="between">
      <formula>0.00000001</formula>
      <formula>1</formula>
    </cfRule>
  </conditionalFormatting>
  <conditionalFormatting sqref="I30">
    <cfRule type="cellIs" dxfId="2362" priority="3623" operator="between">
      <formula>0.000001</formula>
      <formula>1</formula>
    </cfRule>
  </conditionalFormatting>
  <conditionalFormatting sqref="C30">
    <cfRule type="cellIs" dxfId="2361" priority="3624" operator="between">
      <formula>0.00000001</formula>
      <formula>1</formula>
    </cfRule>
  </conditionalFormatting>
  <conditionalFormatting sqref="C30">
    <cfRule type="cellIs" dxfId="2360" priority="3622" operator="between">
      <formula>0.00000001</formula>
      <formula>1</formula>
    </cfRule>
  </conditionalFormatting>
  <conditionalFormatting sqref="I30">
    <cfRule type="cellIs" dxfId="2359" priority="3621" operator="between">
      <formula>0.000001</formula>
      <formula>1</formula>
    </cfRule>
  </conditionalFormatting>
  <conditionalFormatting sqref="C30">
    <cfRule type="cellIs" dxfId="2358" priority="3619" operator="between">
      <formula>0.00000001</formula>
      <formula>1</formula>
    </cfRule>
  </conditionalFormatting>
  <conditionalFormatting sqref="C30">
    <cfRule type="cellIs" dxfId="2357" priority="3593" operator="between">
      <formula>0.00000001</formula>
      <formula>1</formula>
    </cfRule>
  </conditionalFormatting>
  <conditionalFormatting sqref="C30">
    <cfRule type="cellIs" dxfId="2356" priority="3592" operator="between">
      <formula>0.00000001</formula>
      <formula>1</formula>
    </cfRule>
  </conditionalFormatting>
  <conditionalFormatting sqref="H30">
    <cfRule type="cellIs" dxfId="2355" priority="3618" operator="between">
      <formula>0.000001</formula>
      <formula>1</formula>
    </cfRule>
  </conditionalFormatting>
  <conditionalFormatting sqref="C30">
    <cfRule type="cellIs" dxfId="2354" priority="3616" operator="between">
      <formula>0.00000001</formula>
      <formula>1</formula>
    </cfRule>
  </conditionalFormatting>
  <conditionalFormatting sqref="C30">
    <cfRule type="cellIs" dxfId="2353" priority="3614" operator="between">
      <formula>0.00000001</formula>
      <formula>1</formula>
    </cfRule>
  </conditionalFormatting>
  <conditionalFormatting sqref="C30">
    <cfRule type="cellIs" dxfId="2352" priority="3612" operator="between">
      <formula>0.00000001</formula>
      <formula>1</formula>
    </cfRule>
  </conditionalFormatting>
  <conditionalFormatting sqref="C30">
    <cfRule type="cellIs" dxfId="2351" priority="3610" operator="between">
      <formula>0.00000001</formula>
      <formula>1</formula>
    </cfRule>
  </conditionalFormatting>
  <conditionalFormatting sqref="C30">
    <cfRule type="cellIs" dxfId="2350" priority="3617" operator="between">
      <formula>0.00000001</formula>
      <formula>1</formula>
    </cfRule>
  </conditionalFormatting>
  <conditionalFormatting sqref="C30">
    <cfRule type="cellIs" dxfId="2349" priority="3615" operator="between">
      <formula>0.00000001</formula>
      <formula>1</formula>
    </cfRule>
  </conditionalFormatting>
  <conditionalFormatting sqref="C30">
    <cfRule type="cellIs" dxfId="2348" priority="3613" operator="between">
      <formula>0.00000001</formula>
      <formula>1</formula>
    </cfRule>
  </conditionalFormatting>
  <conditionalFormatting sqref="C30">
    <cfRule type="cellIs" dxfId="2347" priority="3611" operator="between">
      <formula>0.00000001</formula>
      <formula>1</formula>
    </cfRule>
  </conditionalFormatting>
  <conditionalFormatting sqref="C30">
    <cfRule type="cellIs" dxfId="2346" priority="3609" operator="between">
      <formula>0.00000001</formula>
      <formula>1</formula>
    </cfRule>
  </conditionalFormatting>
  <conditionalFormatting sqref="I30">
    <cfRule type="cellIs" dxfId="2345" priority="3608" operator="between">
      <formula>0.000001</formula>
      <formula>1</formula>
    </cfRule>
  </conditionalFormatting>
  <conditionalFormatting sqref="C30">
    <cfRule type="cellIs" dxfId="2344" priority="3607" operator="between">
      <formula>0.00000001</formula>
      <formula>1</formula>
    </cfRule>
  </conditionalFormatting>
  <conditionalFormatting sqref="I30">
    <cfRule type="cellIs" dxfId="2343" priority="3606" operator="between">
      <formula>0.000001</formula>
      <formula>1</formula>
    </cfRule>
  </conditionalFormatting>
  <conditionalFormatting sqref="I30">
    <cfRule type="cellIs" dxfId="2342" priority="3598" operator="between">
      <formula>0.000001</formula>
      <formula>1</formula>
    </cfRule>
  </conditionalFormatting>
  <conditionalFormatting sqref="I30">
    <cfRule type="cellIs" dxfId="2341" priority="3604" operator="between">
      <formula>0.000001</formula>
      <formula>1</formula>
    </cfRule>
  </conditionalFormatting>
  <conditionalFormatting sqref="C30">
    <cfRule type="cellIs" dxfId="2340" priority="3605" operator="between">
      <formula>0.00000001</formula>
      <formula>1</formula>
    </cfRule>
  </conditionalFormatting>
  <conditionalFormatting sqref="I30">
    <cfRule type="cellIs" dxfId="2339" priority="3602" operator="between">
      <formula>0.000001</formula>
      <formula>1</formula>
    </cfRule>
  </conditionalFormatting>
  <conditionalFormatting sqref="I30">
    <cfRule type="cellIs" dxfId="2338" priority="3600" operator="between">
      <formula>0.000001</formula>
      <formula>1</formula>
    </cfRule>
  </conditionalFormatting>
  <conditionalFormatting sqref="I30">
    <cfRule type="cellIs" dxfId="2337" priority="3596" operator="between">
      <formula>0.000001</formula>
      <formula>1</formula>
    </cfRule>
  </conditionalFormatting>
  <conditionalFormatting sqref="I30">
    <cfRule type="cellIs" dxfId="2336" priority="3594" operator="between">
      <formula>0.000001</formula>
      <formula>1</formula>
    </cfRule>
  </conditionalFormatting>
  <conditionalFormatting sqref="C30">
    <cfRule type="cellIs" dxfId="2335" priority="3551" operator="between">
      <formula>0.00000001</formula>
      <formula>1</formula>
    </cfRule>
  </conditionalFormatting>
  <conditionalFormatting sqref="C30">
    <cfRule type="cellIs" dxfId="2334" priority="3549" operator="between">
      <formula>0.00000001</formula>
      <formula>1</formula>
    </cfRule>
  </conditionalFormatting>
  <conditionalFormatting sqref="G30">
    <cfRule type="cellIs" dxfId="2333" priority="3554" operator="between">
      <formula>0.00000001</formula>
      <formula>1</formula>
    </cfRule>
  </conditionalFormatting>
  <conditionalFormatting sqref="C30">
    <cfRule type="cellIs" dxfId="2332" priority="3552" operator="between">
      <formula>0.00000001</formula>
      <formula>1</formula>
    </cfRule>
  </conditionalFormatting>
  <conditionalFormatting sqref="C30">
    <cfRule type="cellIs" dxfId="2331" priority="3564" operator="between">
      <formula>0.00000001</formula>
      <formula>1</formula>
    </cfRule>
  </conditionalFormatting>
  <conditionalFormatting sqref="C30">
    <cfRule type="cellIs" dxfId="2330" priority="3588" operator="between">
      <formula>0.00000001</formula>
      <formula>1</formula>
    </cfRule>
  </conditionalFormatting>
  <conditionalFormatting sqref="C30">
    <cfRule type="cellIs" dxfId="2329" priority="3587" operator="between">
      <formula>0.00000001</formula>
      <formula>1</formula>
    </cfRule>
  </conditionalFormatting>
  <conditionalFormatting sqref="E30">
    <cfRule type="cellIs" dxfId="2328" priority="3586" operator="between">
      <formula>0.00000001</formula>
      <formula>1</formula>
    </cfRule>
  </conditionalFormatting>
  <conditionalFormatting sqref="C30">
    <cfRule type="cellIs" dxfId="2327" priority="3553" operator="between">
      <formula>0.00000001</formula>
      <formula>1</formula>
    </cfRule>
  </conditionalFormatting>
  <conditionalFormatting sqref="C30">
    <cfRule type="cellIs" dxfId="2326" priority="3550" operator="between">
      <formula>0.00000001</formula>
      <formula>1</formula>
    </cfRule>
  </conditionalFormatting>
  <conditionalFormatting sqref="C30">
    <cfRule type="cellIs" dxfId="2325" priority="3547" operator="between">
      <formula>0.00000001</formula>
      <formula>1</formula>
    </cfRule>
  </conditionalFormatting>
  <conditionalFormatting sqref="C30">
    <cfRule type="cellIs" dxfId="2324" priority="3545" operator="between">
      <formula>0.00000001</formula>
      <formula>1</formula>
    </cfRule>
  </conditionalFormatting>
  <conditionalFormatting sqref="C30">
    <cfRule type="cellIs" dxfId="2323" priority="3590" operator="between">
      <formula>0.00000001</formula>
      <formula>1</formula>
    </cfRule>
  </conditionalFormatting>
  <conditionalFormatting sqref="C30">
    <cfRule type="cellIs" dxfId="2322" priority="3589" operator="between">
      <formula>0.00000001</formula>
      <formula>1</formula>
    </cfRule>
  </conditionalFormatting>
  <conditionalFormatting sqref="I30">
    <cfRule type="cellIs" dxfId="2321" priority="3585" operator="between">
      <formula>0.000001</formula>
      <formula>1</formula>
    </cfRule>
  </conditionalFormatting>
  <conditionalFormatting sqref="I30">
    <cfRule type="cellIs" dxfId="2320" priority="3584" operator="between">
      <formula>0.000001</formula>
      <formula>1</formula>
    </cfRule>
  </conditionalFormatting>
  <conditionalFormatting sqref="C30">
    <cfRule type="cellIs" dxfId="2319" priority="3583" operator="between">
      <formula>0.00000001</formula>
      <formula>1</formula>
    </cfRule>
  </conditionalFormatting>
  <conditionalFormatting sqref="I30">
    <cfRule type="cellIs" dxfId="2318" priority="3582" operator="between">
      <formula>0.000001</formula>
      <formula>1</formula>
    </cfRule>
  </conditionalFormatting>
  <conditionalFormatting sqref="C30">
    <cfRule type="cellIs" dxfId="2317" priority="3581" operator="between">
      <formula>0.00000001</formula>
      <formula>1</formula>
    </cfRule>
  </conditionalFormatting>
  <conditionalFormatting sqref="I30">
    <cfRule type="cellIs" dxfId="2316" priority="3580" operator="between">
      <formula>0.000001</formula>
      <formula>1</formula>
    </cfRule>
  </conditionalFormatting>
  <conditionalFormatting sqref="C30">
    <cfRule type="cellIs" dxfId="2315" priority="3579" operator="between">
      <formula>0.00000001</formula>
      <formula>1</formula>
    </cfRule>
  </conditionalFormatting>
  <conditionalFormatting sqref="I30">
    <cfRule type="cellIs" dxfId="2314" priority="3578" operator="between">
      <formula>0.000001</formula>
      <formula>1</formula>
    </cfRule>
  </conditionalFormatting>
  <conditionalFormatting sqref="I30">
    <cfRule type="cellIs" dxfId="2313" priority="3576" operator="between">
      <formula>0.000001</formula>
      <formula>1</formula>
    </cfRule>
  </conditionalFormatting>
  <conditionalFormatting sqref="C30">
    <cfRule type="cellIs" dxfId="2312" priority="3577" operator="between">
      <formula>0.00000001</formula>
      <formula>1</formula>
    </cfRule>
  </conditionalFormatting>
  <conditionalFormatting sqref="G30">
    <cfRule type="cellIs" dxfId="2311" priority="3575" operator="between">
      <formula>0.00000001</formula>
      <formula>1</formula>
    </cfRule>
  </conditionalFormatting>
  <conditionalFormatting sqref="C30">
    <cfRule type="cellIs" dxfId="2310" priority="3574" operator="between">
      <formula>0.00000001</formula>
      <formula>1</formula>
    </cfRule>
  </conditionalFormatting>
  <conditionalFormatting sqref="I30">
    <cfRule type="cellIs" dxfId="2309" priority="3573" operator="between">
      <formula>0.000001</formula>
      <formula>1</formula>
    </cfRule>
  </conditionalFormatting>
  <conditionalFormatting sqref="C30">
    <cfRule type="cellIs" dxfId="2308" priority="3572" operator="between">
      <formula>0.00000001</formula>
      <formula>1</formula>
    </cfRule>
  </conditionalFormatting>
  <conditionalFormatting sqref="I30">
    <cfRule type="cellIs" dxfId="2307" priority="3571" operator="between">
      <formula>0.000001</formula>
      <formula>1</formula>
    </cfRule>
  </conditionalFormatting>
  <conditionalFormatting sqref="I30">
    <cfRule type="cellIs" dxfId="2306" priority="3569" operator="between">
      <formula>0.000001</formula>
      <formula>1</formula>
    </cfRule>
  </conditionalFormatting>
  <conditionalFormatting sqref="C30">
    <cfRule type="cellIs" dxfId="2305" priority="3570" operator="between">
      <formula>0.00000001</formula>
      <formula>1</formula>
    </cfRule>
  </conditionalFormatting>
  <conditionalFormatting sqref="I30">
    <cfRule type="cellIs" dxfId="2304" priority="3567" operator="between">
      <formula>0.000001</formula>
      <formula>1</formula>
    </cfRule>
  </conditionalFormatting>
  <conditionalFormatting sqref="C30">
    <cfRule type="cellIs" dxfId="2303" priority="3568" operator="between">
      <formula>0.00000001</formula>
      <formula>1</formula>
    </cfRule>
  </conditionalFormatting>
  <conditionalFormatting sqref="C30">
    <cfRule type="cellIs" dxfId="2302" priority="3566" operator="between">
      <formula>0.00000001</formula>
      <formula>1</formula>
    </cfRule>
  </conditionalFormatting>
  <conditionalFormatting sqref="I30">
    <cfRule type="cellIs" dxfId="2301" priority="3565" operator="between">
      <formula>0.000001</formula>
      <formula>1</formula>
    </cfRule>
  </conditionalFormatting>
  <conditionalFormatting sqref="I30">
    <cfRule type="cellIs" dxfId="2300" priority="3563" operator="between">
      <formula>0.000001</formula>
      <formula>1</formula>
    </cfRule>
  </conditionalFormatting>
  <conditionalFormatting sqref="I30">
    <cfRule type="cellIs" dxfId="2299" priority="3561" operator="between">
      <formula>0.000001</formula>
      <formula>1</formula>
    </cfRule>
  </conditionalFormatting>
  <conditionalFormatting sqref="C30">
    <cfRule type="cellIs" dxfId="2298" priority="3562" operator="between">
      <formula>0.00000001</formula>
      <formula>1</formula>
    </cfRule>
  </conditionalFormatting>
  <conditionalFormatting sqref="C30">
    <cfRule type="cellIs" dxfId="2297" priority="3560" operator="between">
      <formula>0.00000001</formula>
      <formula>1</formula>
    </cfRule>
  </conditionalFormatting>
  <conditionalFormatting sqref="I30">
    <cfRule type="cellIs" dxfId="2296" priority="3559" operator="between">
      <formula>0.000001</formula>
      <formula>1</formula>
    </cfRule>
  </conditionalFormatting>
  <conditionalFormatting sqref="C30">
    <cfRule type="cellIs" dxfId="2295" priority="3557" operator="between">
      <formula>0.00000001</formula>
      <formula>1</formula>
    </cfRule>
  </conditionalFormatting>
  <conditionalFormatting sqref="C30">
    <cfRule type="cellIs" dxfId="2294" priority="3558" operator="between">
      <formula>0.00000001</formula>
      <formula>1</formula>
    </cfRule>
  </conditionalFormatting>
  <conditionalFormatting sqref="C30">
    <cfRule type="cellIs" dxfId="2293" priority="3556" operator="between">
      <formula>0.00000001</formula>
      <formula>1</formula>
    </cfRule>
  </conditionalFormatting>
  <conditionalFormatting sqref="I30">
    <cfRule type="cellIs" dxfId="2292" priority="3555" operator="between">
      <formula>0.000001</formula>
      <formula>1</formula>
    </cfRule>
  </conditionalFormatting>
  <conditionalFormatting sqref="I30">
    <cfRule type="cellIs" dxfId="2291" priority="3548" operator="between">
      <formula>0.000001</formula>
      <formula>1</formula>
    </cfRule>
  </conditionalFormatting>
  <conditionalFormatting sqref="I30">
    <cfRule type="cellIs" dxfId="2290" priority="3546" operator="between">
      <formula>0.000001</formula>
      <formula>1</formula>
    </cfRule>
  </conditionalFormatting>
  <conditionalFormatting sqref="I30">
    <cfRule type="cellIs" dxfId="2289" priority="3544" operator="between">
      <formula>0.000001</formula>
      <formula>1</formula>
    </cfRule>
  </conditionalFormatting>
  <conditionalFormatting sqref="I30">
    <cfRule type="cellIs" dxfId="2288" priority="3542" operator="between">
      <formula>0.000001</formula>
      <formula>1</formula>
    </cfRule>
  </conditionalFormatting>
  <conditionalFormatting sqref="C30">
    <cfRule type="cellIs" dxfId="2287" priority="3543" operator="between">
      <formula>0.00000001</formula>
      <formula>1</formula>
    </cfRule>
  </conditionalFormatting>
  <conditionalFormatting sqref="C30">
    <cfRule type="cellIs" dxfId="2286" priority="3541" operator="between">
      <formula>0.00000001</formula>
      <formula>1</formula>
    </cfRule>
  </conditionalFormatting>
  <conditionalFormatting sqref="I30">
    <cfRule type="cellIs" dxfId="2285" priority="3540" operator="between">
      <formula>0.000001</formula>
      <formula>1</formula>
    </cfRule>
  </conditionalFormatting>
  <conditionalFormatting sqref="C30">
    <cfRule type="cellIs" dxfId="2284" priority="3537" operator="between">
      <formula>0.00000001</formula>
      <formula>1</formula>
    </cfRule>
  </conditionalFormatting>
  <conditionalFormatting sqref="C30">
    <cfRule type="cellIs" dxfId="2283" priority="3539" operator="between">
      <formula>0.00000001</formula>
      <formula>1</formula>
    </cfRule>
  </conditionalFormatting>
  <conditionalFormatting sqref="I30">
    <cfRule type="cellIs" dxfId="2282" priority="3534" operator="between">
      <formula>0.000001</formula>
      <formula>1</formula>
    </cfRule>
  </conditionalFormatting>
  <conditionalFormatting sqref="I30">
    <cfRule type="cellIs" dxfId="2281" priority="3533" operator="between">
      <formula>0.000001</formula>
      <formula>1</formula>
    </cfRule>
  </conditionalFormatting>
  <conditionalFormatting sqref="C30">
    <cfRule type="cellIs" dxfId="2280" priority="3532" operator="between">
      <formula>0.00000001</formula>
      <formula>1</formula>
    </cfRule>
  </conditionalFormatting>
  <conditionalFormatting sqref="I30">
    <cfRule type="cellIs" dxfId="2279" priority="3531" operator="between">
      <formula>0.000001</formula>
      <formula>1</formula>
    </cfRule>
  </conditionalFormatting>
  <conditionalFormatting sqref="C30">
    <cfRule type="cellIs" dxfId="2278" priority="3530" operator="between">
      <formula>0.00000001</formula>
      <formula>1</formula>
    </cfRule>
  </conditionalFormatting>
  <conditionalFormatting sqref="I30">
    <cfRule type="cellIs" dxfId="2277" priority="3529" operator="between">
      <formula>0.000001</formula>
      <formula>1</formula>
    </cfRule>
  </conditionalFormatting>
  <conditionalFormatting sqref="C30">
    <cfRule type="cellIs" dxfId="2276" priority="3528" operator="between">
      <formula>0.00000001</formula>
      <formula>1</formula>
    </cfRule>
  </conditionalFormatting>
  <conditionalFormatting sqref="I30">
    <cfRule type="cellIs" dxfId="2275" priority="3527" operator="between">
      <formula>0.000001</formula>
      <formula>1</formula>
    </cfRule>
  </conditionalFormatting>
  <conditionalFormatting sqref="I30">
    <cfRule type="cellIs" dxfId="2274" priority="3525" operator="between">
      <formula>0.000001</formula>
      <formula>1</formula>
    </cfRule>
  </conditionalFormatting>
  <conditionalFormatting sqref="C30">
    <cfRule type="cellIs" dxfId="2273" priority="3526" operator="between">
      <formula>0.00000001</formula>
      <formula>1</formula>
    </cfRule>
  </conditionalFormatting>
  <conditionalFormatting sqref="G30">
    <cfRule type="cellIs" dxfId="2272" priority="3524" operator="between">
      <formula>0.00000001</formula>
      <formula>1</formula>
    </cfRule>
  </conditionalFormatting>
  <conditionalFormatting sqref="C30">
    <cfRule type="cellIs" dxfId="2271" priority="3523" operator="between">
      <formula>0.00000001</formula>
      <formula>1</formula>
    </cfRule>
  </conditionalFormatting>
  <conditionalFormatting sqref="I30">
    <cfRule type="cellIs" dxfId="2270" priority="3522" operator="between">
      <formula>0.000001</formula>
      <formula>1</formula>
    </cfRule>
  </conditionalFormatting>
  <conditionalFormatting sqref="C30">
    <cfRule type="cellIs" dxfId="2269" priority="3521" operator="between">
      <formula>0.00000001</formula>
      <formula>1</formula>
    </cfRule>
  </conditionalFormatting>
  <conditionalFormatting sqref="I30">
    <cfRule type="cellIs" dxfId="2268" priority="3520" operator="between">
      <formula>0.000001</formula>
      <formula>1</formula>
    </cfRule>
  </conditionalFormatting>
  <conditionalFormatting sqref="I30">
    <cfRule type="cellIs" dxfId="2267" priority="3518" operator="between">
      <formula>0.000001</formula>
      <formula>1</formula>
    </cfRule>
  </conditionalFormatting>
  <conditionalFormatting sqref="C30">
    <cfRule type="cellIs" dxfId="2266" priority="3519" operator="between">
      <formula>0.00000001</formula>
      <formula>1</formula>
    </cfRule>
  </conditionalFormatting>
  <conditionalFormatting sqref="I30">
    <cfRule type="cellIs" dxfId="2265" priority="3516" operator="between">
      <formula>0.000001</formula>
      <formula>1</formula>
    </cfRule>
  </conditionalFormatting>
  <conditionalFormatting sqref="C30">
    <cfRule type="cellIs" dxfId="2264" priority="3517" operator="between">
      <formula>0.00000001</formula>
      <formula>1</formula>
    </cfRule>
  </conditionalFormatting>
  <conditionalFormatting sqref="C30">
    <cfRule type="cellIs" dxfId="2263" priority="3515" operator="between">
      <formula>0.00000001</formula>
      <formula>1</formula>
    </cfRule>
  </conditionalFormatting>
  <conditionalFormatting sqref="I30">
    <cfRule type="cellIs" dxfId="2262" priority="3514" operator="between">
      <formula>0.000001</formula>
      <formula>1</formula>
    </cfRule>
  </conditionalFormatting>
  <conditionalFormatting sqref="I30">
    <cfRule type="cellIs" dxfId="2261" priority="3512" operator="between">
      <formula>0.000001</formula>
      <formula>1</formula>
    </cfRule>
  </conditionalFormatting>
  <conditionalFormatting sqref="C30">
    <cfRule type="cellIs" dxfId="2260" priority="3513" operator="between">
      <formula>0.00000001</formula>
      <formula>1</formula>
    </cfRule>
  </conditionalFormatting>
  <conditionalFormatting sqref="I30">
    <cfRule type="cellIs" dxfId="2259" priority="3510" operator="between">
      <formula>0.000001</formula>
      <formula>1</formula>
    </cfRule>
  </conditionalFormatting>
  <conditionalFormatting sqref="C30">
    <cfRule type="cellIs" dxfId="2258" priority="3511" operator="between">
      <formula>0.00000001</formula>
      <formula>1</formula>
    </cfRule>
  </conditionalFormatting>
  <conditionalFormatting sqref="C30">
    <cfRule type="cellIs" dxfId="2257" priority="3509" operator="between">
      <formula>0.00000001</formula>
      <formula>1</formula>
    </cfRule>
  </conditionalFormatting>
  <conditionalFormatting sqref="I30">
    <cfRule type="cellIs" dxfId="2256" priority="3508" operator="between">
      <formula>0.000001</formula>
      <formula>1</formula>
    </cfRule>
  </conditionalFormatting>
  <conditionalFormatting sqref="C30">
    <cfRule type="cellIs" dxfId="2255" priority="3506" operator="between">
      <formula>0.00000001</formula>
      <formula>1</formula>
    </cfRule>
  </conditionalFormatting>
  <conditionalFormatting sqref="C30">
    <cfRule type="cellIs" dxfId="2254" priority="3507" operator="between">
      <formula>0.00000001</formula>
      <formula>1</formula>
    </cfRule>
  </conditionalFormatting>
  <conditionalFormatting sqref="C30">
    <cfRule type="cellIs" dxfId="2253" priority="3481" operator="between">
      <formula>0.00000001</formula>
      <formula>1</formula>
    </cfRule>
  </conditionalFormatting>
  <conditionalFormatting sqref="C30">
    <cfRule type="cellIs" dxfId="2252" priority="3482" operator="between">
      <formula>0.00000001</formula>
      <formula>1</formula>
    </cfRule>
  </conditionalFormatting>
  <conditionalFormatting sqref="C30">
    <cfRule type="cellIs" dxfId="2251" priority="3485" operator="between">
      <formula>0.00000001</formula>
      <formula>1</formula>
    </cfRule>
  </conditionalFormatting>
  <conditionalFormatting sqref="C30">
    <cfRule type="cellIs" dxfId="2250" priority="3484" operator="between">
      <formula>0.00000001</formula>
      <formula>1</formula>
    </cfRule>
  </conditionalFormatting>
  <conditionalFormatting sqref="C30">
    <cfRule type="cellIs" dxfId="2249" priority="3505" operator="between">
      <formula>0.00000001</formula>
      <formula>1</formula>
    </cfRule>
  </conditionalFormatting>
  <conditionalFormatting sqref="I30">
    <cfRule type="cellIs" dxfId="2248" priority="3504" operator="between">
      <formula>0.000001</formula>
      <formula>1</formula>
    </cfRule>
  </conditionalFormatting>
  <conditionalFormatting sqref="G30">
    <cfRule type="cellIs" dxfId="2247" priority="3503" operator="between">
      <formula>0.00000001</formula>
      <formula>1</formula>
    </cfRule>
  </conditionalFormatting>
  <conditionalFormatting sqref="C30">
    <cfRule type="cellIs" dxfId="2246" priority="3502" operator="between">
      <formula>0.00000001</formula>
      <formula>1</formula>
    </cfRule>
  </conditionalFormatting>
  <conditionalFormatting sqref="C30">
    <cfRule type="cellIs" dxfId="2245" priority="3500" operator="between">
      <formula>0.00000001</formula>
      <formula>1</formula>
    </cfRule>
  </conditionalFormatting>
  <conditionalFormatting sqref="C30">
    <cfRule type="cellIs" dxfId="2244" priority="3498" operator="between">
      <formula>0.00000001</formula>
      <formula>1</formula>
    </cfRule>
  </conditionalFormatting>
  <conditionalFormatting sqref="C30">
    <cfRule type="cellIs" dxfId="2243" priority="3501" operator="between">
      <formula>0.00000001</formula>
      <formula>1</formula>
    </cfRule>
  </conditionalFormatting>
  <conditionalFormatting sqref="C30">
    <cfRule type="cellIs" dxfId="2242" priority="3499" operator="between">
      <formula>0.00000001</formula>
      <formula>1</formula>
    </cfRule>
  </conditionalFormatting>
  <conditionalFormatting sqref="I30">
    <cfRule type="cellIs" dxfId="2241" priority="3497" operator="between">
      <formula>0.000001</formula>
      <formula>1</formula>
    </cfRule>
  </conditionalFormatting>
  <conditionalFormatting sqref="C30">
    <cfRule type="cellIs" dxfId="2240" priority="3496" operator="between">
      <formula>0.00000001</formula>
      <formula>1</formula>
    </cfRule>
  </conditionalFormatting>
  <conditionalFormatting sqref="I30">
    <cfRule type="cellIs" dxfId="2239" priority="3495" operator="between">
      <formula>0.000001</formula>
      <formula>1</formula>
    </cfRule>
  </conditionalFormatting>
  <conditionalFormatting sqref="I30">
    <cfRule type="cellIs" dxfId="2238" priority="3493" operator="between">
      <formula>0.000001</formula>
      <formula>1</formula>
    </cfRule>
  </conditionalFormatting>
  <conditionalFormatting sqref="C30">
    <cfRule type="cellIs" dxfId="2237" priority="3494" operator="between">
      <formula>0.00000001</formula>
      <formula>1</formula>
    </cfRule>
  </conditionalFormatting>
  <conditionalFormatting sqref="I30">
    <cfRule type="cellIs" dxfId="2236" priority="3491" operator="between">
      <formula>0.000001</formula>
      <formula>1</formula>
    </cfRule>
  </conditionalFormatting>
  <conditionalFormatting sqref="C30">
    <cfRule type="cellIs" dxfId="2235" priority="3492" operator="between">
      <formula>0.00000001</formula>
      <formula>1</formula>
    </cfRule>
  </conditionalFormatting>
  <conditionalFormatting sqref="C30">
    <cfRule type="cellIs" dxfId="2234" priority="3490" operator="between">
      <formula>0.00000001</formula>
      <formula>1</formula>
    </cfRule>
  </conditionalFormatting>
  <conditionalFormatting sqref="I30">
    <cfRule type="cellIs" dxfId="2233" priority="3489" operator="between">
      <formula>0.000001</formula>
      <formula>1</formula>
    </cfRule>
  </conditionalFormatting>
  <conditionalFormatting sqref="C30">
    <cfRule type="cellIs" dxfId="2232" priority="3487" operator="between">
      <formula>0.00000001</formula>
      <formula>1</formula>
    </cfRule>
  </conditionalFormatting>
  <conditionalFormatting sqref="C30">
    <cfRule type="cellIs" dxfId="2231" priority="3488" operator="between">
      <formula>0.00000001</formula>
      <formula>1</formula>
    </cfRule>
  </conditionalFormatting>
  <conditionalFormatting sqref="C30">
    <cfRule type="cellIs" dxfId="2230" priority="3486" operator="between">
      <formula>0.00000001</formula>
      <formula>1</formula>
    </cfRule>
  </conditionalFormatting>
  <conditionalFormatting sqref="C30">
    <cfRule type="cellIs" dxfId="2229" priority="3483" operator="between">
      <formula>0.00000001</formula>
      <formula>1</formula>
    </cfRule>
  </conditionalFormatting>
  <conditionalFormatting sqref="C30">
    <cfRule type="cellIs" dxfId="2228" priority="3464" operator="between">
      <formula>0.00000001</formula>
      <formula>1</formula>
    </cfRule>
  </conditionalFormatting>
  <conditionalFormatting sqref="I30">
    <cfRule type="cellIs" dxfId="2227" priority="3477" operator="between">
      <formula>0.000001</formula>
      <formula>1</formula>
    </cfRule>
  </conditionalFormatting>
  <conditionalFormatting sqref="I30">
    <cfRule type="cellIs" dxfId="2226" priority="3469" operator="between">
      <formula>0.000001</formula>
      <formula>1</formula>
    </cfRule>
  </conditionalFormatting>
  <conditionalFormatting sqref="I30">
    <cfRule type="cellIs" dxfId="2225" priority="3475" operator="between">
      <formula>0.000001</formula>
      <formula>1</formula>
    </cfRule>
  </conditionalFormatting>
  <conditionalFormatting sqref="I30">
    <cfRule type="cellIs" dxfId="2224" priority="3473" operator="between">
      <formula>0.000001</formula>
      <formula>1</formula>
    </cfRule>
  </conditionalFormatting>
  <conditionalFormatting sqref="C30">
    <cfRule type="cellIs" dxfId="2223" priority="3474" operator="between">
      <formula>0.00000001</formula>
      <formula>1</formula>
    </cfRule>
  </conditionalFormatting>
  <conditionalFormatting sqref="C30">
    <cfRule type="cellIs" dxfId="2222" priority="3472" operator="between">
      <formula>0.00000001</formula>
      <formula>1</formula>
    </cfRule>
  </conditionalFormatting>
  <conditionalFormatting sqref="I30">
    <cfRule type="cellIs" dxfId="2221" priority="3471" operator="between">
      <formula>0.000001</formula>
      <formula>1</formula>
    </cfRule>
  </conditionalFormatting>
  <conditionalFormatting sqref="C30">
    <cfRule type="cellIs" dxfId="2220" priority="3470" operator="between">
      <formula>0.00000001</formula>
      <formula>1</formula>
    </cfRule>
  </conditionalFormatting>
  <conditionalFormatting sqref="I30">
    <cfRule type="cellIs" dxfId="2219" priority="3467" operator="between">
      <formula>0.000001</formula>
      <formula>1</formula>
    </cfRule>
  </conditionalFormatting>
  <conditionalFormatting sqref="C30">
    <cfRule type="cellIs" dxfId="2218" priority="3468" operator="between">
      <formula>0.00000001</formula>
      <formula>1</formula>
    </cfRule>
  </conditionalFormatting>
  <conditionalFormatting sqref="C30">
    <cfRule type="cellIs" dxfId="2217" priority="3466" operator="between">
      <formula>0.00000001</formula>
      <formula>1</formula>
    </cfRule>
  </conditionalFormatting>
  <conditionalFormatting sqref="I30">
    <cfRule type="cellIs" dxfId="2216" priority="3465" operator="between">
      <formula>0.000001</formula>
      <formula>1</formula>
    </cfRule>
  </conditionalFormatting>
  <conditionalFormatting sqref="C30">
    <cfRule type="cellIs" dxfId="2215" priority="3463" operator="between">
      <formula>0.00000001</formula>
      <formula>1</formula>
    </cfRule>
  </conditionalFormatting>
  <conditionalFormatting sqref="C8">
    <cfRule type="cellIs" dxfId="2214" priority="3036" operator="between">
      <formula>0.00000001</formula>
      <formula>1</formula>
    </cfRule>
  </conditionalFormatting>
  <conditionalFormatting sqref="I8">
    <cfRule type="cellIs" dxfId="2213" priority="3035" operator="between">
      <formula>0.000001</formula>
      <formula>1</formula>
    </cfRule>
  </conditionalFormatting>
  <conditionalFormatting sqref="C8">
    <cfRule type="cellIs" dxfId="2212" priority="3031" operator="between">
      <formula>0.00000001</formula>
      <formula>1</formula>
    </cfRule>
  </conditionalFormatting>
  <conditionalFormatting sqref="G8">
    <cfRule type="cellIs" dxfId="2211" priority="3029" operator="between">
      <formula>0.00000001</formula>
      <formula>1</formula>
    </cfRule>
  </conditionalFormatting>
  <conditionalFormatting sqref="C8">
    <cfRule type="cellIs" dxfId="2210" priority="3034" operator="between">
      <formula>0.00000001</formula>
      <formula>1</formula>
    </cfRule>
  </conditionalFormatting>
  <conditionalFormatting sqref="C8">
    <cfRule type="cellIs" dxfId="2209" priority="3032" operator="between">
      <formula>0.00000001</formula>
      <formula>1</formula>
    </cfRule>
  </conditionalFormatting>
  <conditionalFormatting sqref="E8">
    <cfRule type="cellIs" dxfId="2208" priority="3030" operator="between">
      <formula>0.00000001</formula>
      <formula>1</formula>
    </cfRule>
  </conditionalFormatting>
  <conditionalFormatting sqref="C8">
    <cfRule type="cellIs" dxfId="2207" priority="3028" operator="between">
      <formula>0.00000001</formula>
      <formula>1</formula>
    </cfRule>
  </conditionalFormatting>
  <conditionalFormatting sqref="C8">
    <cfRule type="cellIs" dxfId="2206" priority="3026" operator="between">
      <formula>0.00000001</formula>
      <formula>1</formula>
    </cfRule>
  </conditionalFormatting>
  <conditionalFormatting sqref="I8">
    <cfRule type="cellIs" dxfId="2205" priority="3025" operator="between">
      <formula>0.000001</formula>
      <formula>1</formula>
    </cfRule>
  </conditionalFormatting>
  <conditionalFormatting sqref="C8">
    <cfRule type="cellIs" dxfId="2204" priority="3024" operator="between">
      <formula>0.00000001</formula>
      <formula>1</formula>
    </cfRule>
  </conditionalFormatting>
  <conditionalFormatting sqref="I8">
    <cfRule type="cellIs" dxfId="2203" priority="3023" operator="between">
      <formula>0.000001</formula>
      <formula>1</formula>
    </cfRule>
  </conditionalFormatting>
  <conditionalFormatting sqref="G19">
    <cfRule type="cellIs" dxfId="2202" priority="2971" operator="between">
      <formula>0.00000001</formula>
      <formula>1</formula>
    </cfRule>
  </conditionalFormatting>
  <conditionalFormatting sqref="G19">
    <cfRule type="cellIs" dxfId="2201" priority="2969" operator="between">
      <formula>0.00000001</formula>
      <formula>1</formula>
    </cfRule>
  </conditionalFormatting>
  <conditionalFormatting sqref="I8">
    <cfRule type="cellIs" dxfId="2200" priority="3033" operator="between">
      <formula>0.000001</formula>
      <formula>1</formula>
    </cfRule>
  </conditionalFormatting>
  <conditionalFormatting sqref="I8">
    <cfRule type="cellIs" dxfId="2199" priority="3027" operator="between">
      <formula>0.000001</formula>
      <formula>1</formula>
    </cfRule>
  </conditionalFormatting>
  <conditionalFormatting sqref="I31">
    <cfRule type="cellIs" dxfId="2198" priority="677" operator="between">
      <formula>0.000001</formula>
      <formula>1</formula>
    </cfRule>
  </conditionalFormatting>
  <conditionalFormatting sqref="I31">
    <cfRule type="cellIs" dxfId="2197" priority="675" operator="between">
      <formula>0.000001</formula>
      <formula>1</formula>
    </cfRule>
  </conditionalFormatting>
  <conditionalFormatting sqref="I31">
    <cfRule type="cellIs" dxfId="2196" priority="669" operator="between">
      <formula>0.000001</formula>
      <formula>1</formula>
    </cfRule>
  </conditionalFormatting>
  <conditionalFormatting sqref="I31">
    <cfRule type="cellIs" dxfId="2195" priority="667" operator="between">
      <formula>0.000001</formula>
      <formula>1</formula>
    </cfRule>
  </conditionalFormatting>
  <conditionalFormatting sqref="I31">
    <cfRule type="cellIs" dxfId="2194" priority="665" operator="between">
      <formula>0.000001</formula>
      <formula>1</formula>
    </cfRule>
  </conditionalFormatting>
  <conditionalFormatting sqref="I31">
    <cfRule type="cellIs" dxfId="2193" priority="673" operator="between">
      <formula>0.000001</formula>
      <formula>1</formula>
    </cfRule>
  </conditionalFormatting>
  <conditionalFormatting sqref="I31">
    <cfRule type="cellIs" dxfId="2192" priority="663" operator="between">
      <formula>0.000001</formula>
      <formula>1</formula>
    </cfRule>
  </conditionalFormatting>
  <conditionalFormatting sqref="I19">
    <cfRule type="cellIs" dxfId="2191" priority="2968" operator="between">
      <formula>0.0001</formula>
      <formula>0.44999</formula>
    </cfRule>
  </conditionalFormatting>
  <conditionalFormatting sqref="E13">
    <cfRule type="cellIs" dxfId="2190" priority="2967" operator="between">
      <formula>0.00000001</formula>
      <formula>1</formula>
    </cfRule>
  </conditionalFormatting>
  <conditionalFormatting sqref="E13">
    <cfRule type="cellIs" dxfId="2189" priority="2965" operator="between">
      <formula>0.00000001</formula>
      <formula>1</formula>
    </cfRule>
  </conditionalFormatting>
  <conditionalFormatting sqref="G13">
    <cfRule type="cellIs" dxfId="2188" priority="2966" operator="between">
      <formula>0.00000001</formula>
      <formula>1</formula>
    </cfRule>
  </conditionalFormatting>
  <conditionalFormatting sqref="G13">
    <cfRule type="cellIs" dxfId="2187" priority="2964" operator="between">
      <formula>0.00000001</formula>
      <formula>1</formula>
    </cfRule>
  </conditionalFormatting>
  <conditionalFormatting sqref="C12">
    <cfRule type="cellIs" dxfId="2186" priority="2962" operator="between">
      <formula>0.00000001</formula>
      <formula>1</formula>
    </cfRule>
  </conditionalFormatting>
  <conditionalFormatting sqref="E12">
    <cfRule type="cellIs" dxfId="2185" priority="2960" operator="between">
      <formula>0.00000001</formula>
      <formula>1</formula>
    </cfRule>
  </conditionalFormatting>
  <conditionalFormatting sqref="E12">
    <cfRule type="cellIs" dxfId="2184" priority="2958" operator="between">
      <formula>0.00000001</formula>
      <formula>1</formula>
    </cfRule>
  </conditionalFormatting>
  <conditionalFormatting sqref="C12">
    <cfRule type="cellIs" dxfId="2183" priority="2963" operator="between">
      <formula>0.0001</formula>
      <formula>0.44999</formula>
    </cfRule>
  </conditionalFormatting>
  <conditionalFormatting sqref="C12">
    <cfRule type="cellIs" dxfId="2182" priority="2961" operator="between">
      <formula>0.00000001</formula>
      <formula>1</formula>
    </cfRule>
  </conditionalFormatting>
  <conditionalFormatting sqref="G12">
    <cfRule type="cellIs" dxfId="2181" priority="2959" operator="between">
      <formula>0.00000001</formula>
      <formula>1</formula>
    </cfRule>
  </conditionalFormatting>
  <conditionalFormatting sqref="G12">
    <cfRule type="cellIs" dxfId="2180" priority="2957" operator="between">
      <formula>0.00000001</formula>
      <formula>1</formula>
    </cfRule>
  </conditionalFormatting>
  <conditionalFormatting sqref="E10:E11">
    <cfRule type="cellIs" dxfId="2179" priority="2956" operator="between">
      <formula>0.00000001</formula>
      <formula>1</formula>
    </cfRule>
  </conditionalFormatting>
  <conditionalFormatting sqref="G10:G11">
    <cfRule type="cellIs" dxfId="2178" priority="2955" operator="between">
      <formula>0.00000001</formula>
      <formula>1</formula>
    </cfRule>
  </conditionalFormatting>
  <conditionalFormatting sqref="E10:E11">
    <cfRule type="cellIs" dxfId="2177" priority="2954" operator="between">
      <formula>0.00000001</formula>
      <formula>1</formula>
    </cfRule>
  </conditionalFormatting>
  <conditionalFormatting sqref="G10:G11">
    <cfRule type="cellIs" dxfId="2176" priority="2953" operator="between">
      <formula>0.00000001</formula>
      <formula>1</formula>
    </cfRule>
  </conditionalFormatting>
  <conditionalFormatting sqref="I10:I11">
    <cfRule type="cellIs" dxfId="2175" priority="2952" operator="between">
      <formula>0.0001</formula>
      <formula>0.44999</formula>
    </cfRule>
  </conditionalFormatting>
  <conditionalFormatting sqref="E24">
    <cfRule type="cellIs" dxfId="2174" priority="2951" operator="between">
      <formula>0.00000001</formula>
      <formula>1</formula>
    </cfRule>
  </conditionalFormatting>
  <conditionalFormatting sqref="G24">
    <cfRule type="cellIs" dxfId="2173" priority="2950" operator="between">
      <formula>0.00000001</formula>
      <formula>1</formula>
    </cfRule>
  </conditionalFormatting>
  <conditionalFormatting sqref="E24">
    <cfRule type="cellIs" dxfId="2172" priority="2949" operator="between">
      <formula>0.00000001</formula>
      <formula>1</formula>
    </cfRule>
  </conditionalFormatting>
  <conditionalFormatting sqref="G24">
    <cfRule type="cellIs" dxfId="2171" priority="2948" operator="between">
      <formula>0.00000001</formula>
      <formula>1</formula>
    </cfRule>
  </conditionalFormatting>
  <conditionalFormatting sqref="G27">
    <cfRule type="cellIs" dxfId="2170" priority="2925" operator="between">
      <formula>0.00000001</formula>
      <formula>1</formula>
    </cfRule>
  </conditionalFormatting>
  <conditionalFormatting sqref="C27">
    <cfRule type="cellIs" dxfId="2169" priority="2924" operator="between">
      <formula>0.00000001</formula>
      <formula>1</formula>
    </cfRule>
  </conditionalFormatting>
  <conditionalFormatting sqref="C27">
    <cfRule type="cellIs" dxfId="2168" priority="2923" operator="between">
      <formula>0.00000001</formula>
      <formula>1</formula>
    </cfRule>
  </conditionalFormatting>
  <conditionalFormatting sqref="E27">
    <cfRule type="cellIs" dxfId="2167" priority="2928" operator="between">
      <formula>0.00000001</formula>
      <formula>1</formula>
    </cfRule>
  </conditionalFormatting>
  <conditionalFormatting sqref="G27">
    <cfRule type="cellIs" dxfId="2166" priority="2927" operator="between">
      <formula>0.00000001</formula>
      <formula>1</formula>
    </cfRule>
  </conditionalFormatting>
  <conditionalFormatting sqref="E27">
    <cfRule type="cellIs" dxfId="2165" priority="2926" operator="between">
      <formula>0.00000001</formula>
      <formula>1</formula>
    </cfRule>
  </conditionalFormatting>
  <conditionalFormatting sqref="E13">
    <cfRule type="cellIs" dxfId="2164" priority="2915" operator="between">
      <formula>0.00000001</formula>
      <formula>1</formula>
    </cfRule>
  </conditionalFormatting>
  <conditionalFormatting sqref="G13">
    <cfRule type="cellIs" dxfId="2163" priority="2914" operator="between">
      <formula>0.00000001</formula>
      <formula>1</formula>
    </cfRule>
  </conditionalFormatting>
  <conditionalFormatting sqref="E13">
    <cfRule type="cellIs" dxfId="2162" priority="2913" operator="between">
      <formula>0.00000001</formula>
      <formula>1</formula>
    </cfRule>
  </conditionalFormatting>
  <conditionalFormatting sqref="G13">
    <cfRule type="cellIs" dxfId="2161" priority="2912" operator="between">
      <formula>0.00000001</formula>
      <formula>1</formula>
    </cfRule>
  </conditionalFormatting>
  <conditionalFormatting sqref="E12">
    <cfRule type="cellIs" dxfId="2160" priority="2911" operator="between">
      <formula>0.00000001</formula>
      <formula>1</formula>
    </cfRule>
  </conditionalFormatting>
  <conditionalFormatting sqref="E12">
    <cfRule type="cellIs" dxfId="2159" priority="2909" operator="between">
      <formula>0.00000001</formula>
      <formula>1</formula>
    </cfRule>
  </conditionalFormatting>
  <conditionalFormatting sqref="G12">
    <cfRule type="cellIs" dxfId="2158" priority="2910" operator="between">
      <formula>0.00000001</formula>
      <formula>1</formula>
    </cfRule>
  </conditionalFormatting>
  <conditionalFormatting sqref="G12">
    <cfRule type="cellIs" dxfId="2157" priority="2908" operator="between">
      <formula>0.00000001</formula>
      <formula>1</formula>
    </cfRule>
  </conditionalFormatting>
  <conditionalFormatting sqref="C11">
    <cfRule type="cellIs" dxfId="2156" priority="2906" operator="between">
      <formula>0.00000001</formula>
      <formula>1</formula>
    </cfRule>
  </conditionalFormatting>
  <conditionalFormatting sqref="E11">
    <cfRule type="cellIs" dxfId="2155" priority="2904" operator="between">
      <formula>0.00000001</formula>
      <formula>1</formula>
    </cfRule>
  </conditionalFormatting>
  <conditionalFormatting sqref="E11">
    <cfRule type="cellIs" dxfId="2154" priority="2902" operator="between">
      <formula>0.00000001</formula>
      <formula>1</formula>
    </cfRule>
  </conditionalFormatting>
  <conditionalFormatting sqref="C11">
    <cfRule type="cellIs" dxfId="2153" priority="2907" operator="between">
      <formula>0.0001</formula>
      <formula>0.44999</formula>
    </cfRule>
  </conditionalFormatting>
  <conditionalFormatting sqref="C11">
    <cfRule type="cellIs" dxfId="2152" priority="2905" operator="between">
      <formula>0.00000001</formula>
      <formula>1</formula>
    </cfRule>
  </conditionalFormatting>
  <conditionalFormatting sqref="G11">
    <cfRule type="cellIs" dxfId="2151" priority="2903" operator="between">
      <formula>0.00000001</formula>
      <formula>1</formula>
    </cfRule>
  </conditionalFormatting>
  <conditionalFormatting sqref="G11">
    <cfRule type="cellIs" dxfId="2150" priority="2901" operator="between">
      <formula>0.00000001</formula>
      <formula>1</formula>
    </cfRule>
  </conditionalFormatting>
  <conditionalFormatting sqref="E18">
    <cfRule type="cellIs" dxfId="2149" priority="2900" operator="between">
      <formula>0.00000001</formula>
      <formula>1</formula>
    </cfRule>
  </conditionalFormatting>
  <conditionalFormatting sqref="E18">
    <cfRule type="cellIs" dxfId="2148" priority="2898" operator="between">
      <formula>0.00000001</formula>
      <formula>1</formula>
    </cfRule>
  </conditionalFormatting>
  <conditionalFormatting sqref="G18">
    <cfRule type="cellIs" dxfId="2147" priority="2899" operator="between">
      <formula>0.00000001</formula>
      <formula>1</formula>
    </cfRule>
  </conditionalFormatting>
  <conditionalFormatting sqref="G18">
    <cfRule type="cellIs" dxfId="2146" priority="2897" operator="between">
      <formula>0.00000001</formula>
      <formula>1</formula>
    </cfRule>
  </conditionalFormatting>
  <conditionalFormatting sqref="E17">
    <cfRule type="cellIs" dxfId="2145" priority="2893" operator="between">
      <formula>0.00000001</formula>
      <formula>1</formula>
    </cfRule>
  </conditionalFormatting>
  <conditionalFormatting sqref="E17">
    <cfRule type="cellIs" dxfId="2144" priority="2891" operator="between">
      <formula>0.00000001</formula>
      <formula>1</formula>
    </cfRule>
  </conditionalFormatting>
  <conditionalFormatting sqref="G17">
    <cfRule type="cellIs" dxfId="2143" priority="2892" operator="between">
      <formula>0.00000001</formula>
      <formula>1</formula>
    </cfRule>
  </conditionalFormatting>
  <conditionalFormatting sqref="G17">
    <cfRule type="cellIs" dxfId="2142" priority="2890" operator="between">
      <formula>0.00000001</formula>
      <formula>1</formula>
    </cfRule>
  </conditionalFormatting>
  <conditionalFormatting sqref="E15:E16">
    <cfRule type="cellIs" dxfId="2141" priority="2889" operator="between">
      <formula>0.00000001</formula>
      <formula>1</formula>
    </cfRule>
  </conditionalFormatting>
  <conditionalFormatting sqref="G15:G16">
    <cfRule type="cellIs" dxfId="2140" priority="2888" operator="between">
      <formula>0.00000001</formula>
      <formula>1</formula>
    </cfRule>
  </conditionalFormatting>
  <conditionalFormatting sqref="E15:E16">
    <cfRule type="cellIs" dxfId="2139" priority="2887" operator="between">
      <formula>0.00000001</formula>
      <formula>1</formula>
    </cfRule>
  </conditionalFormatting>
  <conditionalFormatting sqref="G15:G16">
    <cfRule type="cellIs" dxfId="2138" priority="2886" operator="between">
      <formula>0.00000001</formula>
      <formula>1</formula>
    </cfRule>
  </conditionalFormatting>
  <conditionalFormatting sqref="I15:I16">
    <cfRule type="cellIs" dxfId="2137" priority="2885" operator="between">
      <formula>0.0001</formula>
      <formula>0.44999</formula>
    </cfRule>
  </conditionalFormatting>
  <conditionalFormatting sqref="E18">
    <cfRule type="cellIs" dxfId="2136" priority="2884" operator="between">
      <formula>0.00000001</formula>
      <formula>1</formula>
    </cfRule>
  </conditionalFormatting>
  <conditionalFormatting sqref="G18">
    <cfRule type="cellIs" dxfId="2135" priority="2883" operator="between">
      <formula>0.00000001</formula>
      <formula>1</formula>
    </cfRule>
  </conditionalFormatting>
  <conditionalFormatting sqref="E18">
    <cfRule type="cellIs" dxfId="2134" priority="2882" operator="between">
      <formula>0.00000001</formula>
      <formula>1</formula>
    </cfRule>
  </conditionalFormatting>
  <conditionalFormatting sqref="G18">
    <cfRule type="cellIs" dxfId="2133" priority="2881" operator="between">
      <formula>0.00000001</formula>
      <formula>1</formula>
    </cfRule>
  </conditionalFormatting>
  <conditionalFormatting sqref="E17">
    <cfRule type="cellIs" dxfId="2132" priority="2880" operator="between">
      <formula>0.00000001</formula>
      <formula>1</formula>
    </cfRule>
  </conditionalFormatting>
  <conditionalFormatting sqref="E17">
    <cfRule type="cellIs" dxfId="2131" priority="2878" operator="between">
      <formula>0.00000001</formula>
      <formula>1</formula>
    </cfRule>
  </conditionalFormatting>
  <conditionalFormatting sqref="G17">
    <cfRule type="cellIs" dxfId="2130" priority="2879" operator="between">
      <formula>0.00000001</formula>
      <formula>1</formula>
    </cfRule>
  </conditionalFormatting>
  <conditionalFormatting sqref="G17">
    <cfRule type="cellIs" dxfId="2129" priority="2877" operator="between">
      <formula>0.00000001</formula>
      <formula>1</formula>
    </cfRule>
  </conditionalFormatting>
  <conditionalFormatting sqref="C16">
    <cfRule type="cellIs" dxfId="2128" priority="2875" operator="between">
      <formula>0.00000001</formula>
      <formula>1</formula>
    </cfRule>
  </conditionalFormatting>
  <conditionalFormatting sqref="E16">
    <cfRule type="cellIs" dxfId="2127" priority="2873" operator="between">
      <formula>0.00000001</formula>
      <formula>1</formula>
    </cfRule>
  </conditionalFormatting>
  <conditionalFormatting sqref="E16">
    <cfRule type="cellIs" dxfId="2126" priority="2871" operator="between">
      <formula>0.00000001</formula>
      <formula>1</formula>
    </cfRule>
  </conditionalFormatting>
  <conditionalFormatting sqref="C16">
    <cfRule type="cellIs" dxfId="2125" priority="2876" operator="between">
      <formula>0.0001</formula>
      <formula>0.44999</formula>
    </cfRule>
  </conditionalFormatting>
  <conditionalFormatting sqref="C16">
    <cfRule type="cellIs" dxfId="2124" priority="2874" operator="between">
      <formula>0.00000001</formula>
      <formula>1</formula>
    </cfRule>
  </conditionalFormatting>
  <conditionalFormatting sqref="G16">
    <cfRule type="cellIs" dxfId="2123" priority="2872" operator="between">
      <formula>0.00000001</formula>
      <formula>1</formula>
    </cfRule>
  </conditionalFormatting>
  <conditionalFormatting sqref="G16">
    <cfRule type="cellIs" dxfId="2122" priority="2870" operator="between">
      <formula>0.00000001</formula>
      <formula>1</formula>
    </cfRule>
  </conditionalFormatting>
  <conditionalFormatting sqref="C20">
    <cfRule type="cellIs" dxfId="2121" priority="2864" operator="between">
      <formula>0.00000001</formula>
      <formula>1</formula>
    </cfRule>
  </conditionalFormatting>
  <conditionalFormatting sqref="C20">
    <cfRule type="cellIs" dxfId="2120" priority="2869" operator="between">
      <formula>0.00000001</formula>
      <formula>1</formula>
    </cfRule>
  </conditionalFormatting>
  <conditionalFormatting sqref="I20">
    <cfRule type="cellIs" dxfId="2119" priority="2868" operator="between">
      <formula>0.000001</formula>
      <formula>1</formula>
    </cfRule>
  </conditionalFormatting>
  <conditionalFormatting sqref="I20">
    <cfRule type="cellIs" dxfId="2118" priority="2866" operator="between">
      <formula>0.000001</formula>
      <formula>1</formula>
    </cfRule>
  </conditionalFormatting>
  <conditionalFormatting sqref="C20">
    <cfRule type="cellIs" dxfId="2117" priority="2867" operator="between">
      <formula>0.00000001</formula>
      <formula>1</formula>
    </cfRule>
  </conditionalFormatting>
  <conditionalFormatting sqref="C20">
    <cfRule type="cellIs" dxfId="2116" priority="2865" operator="between">
      <formula>0.00000001</formula>
      <formula>1</formula>
    </cfRule>
  </conditionalFormatting>
  <conditionalFormatting sqref="E20">
    <cfRule type="cellIs" dxfId="2115" priority="2863" operator="between">
      <formula>0.00000001</formula>
      <formula>1</formula>
    </cfRule>
  </conditionalFormatting>
  <conditionalFormatting sqref="G20">
    <cfRule type="cellIs" dxfId="2114" priority="2862" operator="between">
      <formula>0.00000001</formula>
      <formula>1</formula>
    </cfRule>
  </conditionalFormatting>
  <conditionalFormatting sqref="C20">
    <cfRule type="cellIs" dxfId="2113" priority="2861" operator="between">
      <formula>0.00000001</formula>
      <formula>1</formula>
    </cfRule>
  </conditionalFormatting>
  <conditionalFormatting sqref="I20">
    <cfRule type="cellIs" dxfId="2112" priority="2860" operator="between">
      <formula>0.000001</formula>
      <formula>1</formula>
    </cfRule>
  </conditionalFormatting>
  <conditionalFormatting sqref="C20">
    <cfRule type="cellIs" dxfId="2111" priority="2859" operator="between">
      <formula>0.00000001</formula>
      <formula>1</formula>
    </cfRule>
  </conditionalFormatting>
  <conditionalFormatting sqref="I20">
    <cfRule type="cellIs" dxfId="2110" priority="2858" operator="between">
      <formula>0.000001</formula>
      <formula>1</formula>
    </cfRule>
  </conditionalFormatting>
  <conditionalFormatting sqref="I20">
    <cfRule type="cellIs" dxfId="2109" priority="2856" operator="between">
      <formula>0.000001</formula>
      <formula>1</formula>
    </cfRule>
  </conditionalFormatting>
  <conditionalFormatting sqref="C20">
    <cfRule type="cellIs" dxfId="2108" priority="2857" operator="between">
      <formula>0.00000001</formula>
      <formula>1</formula>
    </cfRule>
  </conditionalFormatting>
  <conditionalFormatting sqref="E21">
    <cfRule type="cellIs" dxfId="2107" priority="2855" operator="between">
      <formula>0.00000001</formula>
      <formula>1</formula>
    </cfRule>
  </conditionalFormatting>
  <conditionalFormatting sqref="G21">
    <cfRule type="cellIs" dxfId="2106" priority="2854" operator="between">
      <formula>0.00000001</formula>
      <formula>1</formula>
    </cfRule>
  </conditionalFormatting>
  <conditionalFormatting sqref="E21">
    <cfRule type="cellIs" dxfId="2105" priority="2853" operator="between">
      <formula>0.00000001</formula>
      <formula>1</formula>
    </cfRule>
  </conditionalFormatting>
  <conditionalFormatting sqref="G21">
    <cfRule type="cellIs" dxfId="2104" priority="2852" operator="between">
      <formula>0.00000001</formula>
      <formula>1</formula>
    </cfRule>
  </conditionalFormatting>
  <conditionalFormatting sqref="C22">
    <cfRule type="cellIs" dxfId="2103" priority="2846" operator="between">
      <formula>0.00000001</formula>
      <formula>1</formula>
    </cfRule>
  </conditionalFormatting>
  <conditionalFormatting sqref="C22">
    <cfRule type="cellIs" dxfId="2102" priority="2851" operator="between">
      <formula>0.00000001</formula>
      <formula>1</formula>
    </cfRule>
  </conditionalFormatting>
  <conditionalFormatting sqref="I22">
    <cfRule type="cellIs" dxfId="2101" priority="2850" operator="between">
      <formula>0.000001</formula>
      <formula>1</formula>
    </cfRule>
  </conditionalFormatting>
  <conditionalFormatting sqref="I22">
    <cfRule type="cellIs" dxfId="2100" priority="2848" operator="between">
      <formula>0.000001</formula>
      <formula>1</formula>
    </cfRule>
  </conditionalFormatting>
  <conditionalFormatting sqref="C22">
    <cfRule type="cellIs" dxfId="2099" priority="2849" operator="between">
      <formula>0.00000001</formula>
      <formula>1</formula>
    </cfRule>
  </conditionalFormatting>
  <conditionalFormatting sqref="C22">
    <cfRule type="cellIs" dxfId="2098" priority="2847" operator="between">
      <formula>0.00000001</formula>
      <formula>1</formula>
    </cfRule>
  </conditionalFormatting>
  <conditionalFormatting sqref="E22">
    <cfRule type="cellIs" dxfId="2097" priority="2845" operator="between">
      <formula>0.00000001</formula>
      <formula>1</formula>
    </cfRule>
  </conditionalFormatting>
  <conditionalFormatting sqref="G22">
    <cfRule type="cellIs" dxfId="2096" priority="2844" operator="between">
      <formula>0.00000001</formula>
      <formula>1</formula>
    </cfRule>
  </conditionalFormatting>
  <conditionalFormatting sqref="C22">
    <cfRule type="cellIs" dxfId="2095" priority="2843" operator="between">
      <formula>0.00000001</formula>
      <formula>1</formula>
    </cfRule>
  </conditionalFormatting>
  <conditionalFormatting sqref="I22">
    <cfRule type="cellIs" dxfId="2094" priority="2842" operator="between">
      <formula>0.000001</formula>
      <formula>1</formula>
    </cfRule>
  </conditionalFormatting>
  <conditionalFormatting sqref="C22">
    <cfRule type="cellIs" dxfId="2093" priority="2841" operator="between">
      <formula>0.00000001</formula>
      <formula>1</formula>
    </cfRule>
  </conditionalFormatting>
  <conditionalFormatting sqref="I22">
    <cfRule type="cellIs" dxfId="2092" priority="2840" operator="between">
      <formula>0.000001</formula>
      <formula>1</formula>
    </cfRule>
  </conditionalFormatting>
  <conditionalFormatting sqref="I22">
    <cfRule type="cellIs" dxfId="2091" priority="2838" operator="between">
      <formula>0.000001</formula>
      <formula>1</formula>
    </cfRule>
  </conditionalFormatting>
  <conditionalFormatting sqref="C22">
    <cfRule type="cellIs" dxfId="2090" priority="2839" operator="between">
      <formula>0.00000001</formula>
      <formula>1</formula>
    </cfRule>
  </conditionalFormatting>
  <conditionalFormatting sqref="E23">
    <cfRule type="cellIs" dxfId="2089" priority="2837" operator="between">
      <formula>0.00000001</formula>
      <formula>1</formula>
    </cfRule>
  </conditionalFormatting>
  <conditionalFormatting sqref="G23">
    <cfRule type="cellIs" dxfId="2088" priority="2836" operator="between">
      <formula>0.00000001</formula>
      <formula>1</formula>
    </cfRule>
  </conditionalFormatting>
  <conditionalFormatting sqref="E23">
    <cfRule type="cellIs" dxfId="2087" priority="2835" operator="between">
      <formula>0.00000001</formula>
      <formula>1</formula>
    </cfRule>
  </conditionalFormatting>
  <conditionalFormatting sqref="G23">
    <cfRule type="cellIs" dxfId="2086" priority="2834" operator="between">
      <formula>0.00000001</formula>
      <formula>1</formula>
    </cfRule>
  </conditionalFormatting>
  <conditionalFormatting sqref="C25">
    <cfRule type="cellIs" dxfId="2085" priority="2828" operator="between">
      <formula>0.00000001</formula>
      <formula>1</formula>
    </cfRule>
  </conditionalFormatting>
  <conditionalFormatting sqref="C25">
    <cfRule type="cellIs" dxfId="2084" priority="2833" operator="between">
      <formula>0.00000001</formula>
      <formula>1</formula>
    </cfRule>
  </conditionalFormatting>
  <conditionalFormatting sqref="I25">
    <cfRule type="cellIs" dxfId="2083" priority="2832" operator="between">
      <formula>0.000001</formula>
      <formula>1</formula>
    </cfRule>
  </conditionalFormatting>
  <conditionalFormatting sqref="I25">
    <cfRule type="cellIs" dxfId="2082" priority="2830" operator="between">
      <formula>0.000001</formula>
      <formula>1</formula>
    </cfRule>
  </conditionalFormatting>
  <conditionalFormatting sqref="C25">
    <cfRule type="cellIs" dxfId="2081" priority="2831" operator="between">
      <formula>0.00000001</formula>
      <formula>1</formula>
    </cfRule>
  </conditionalFormatting>
  <conditionalFormatting sqref="C25">
    <cfRule type="cellIs" dxfId="2080" priority="2829" operator="between">
      <formula>0.00000001</formula>
      <formula>1</formula>
    </cfRule>
  </conditionalFormatting>
  <conditionalFormatting sqref="E25">
    <cfRule type="cellIs" dxfId="2079" priority="2827" operator="between">
      <formula>0.00000001</formula>
      <formula>1</formula>
    </cfRule>
  </conditionalFormatting>
  <conditionalFormatting sqref="G25">
    <cfRule type="cellIs" dxfId="2078" priority="2826" operator="between">
      <formula>0.00000001</formula>
      <formula>1</formula>
    </cfRule>
  </conditionalFormatting>
  <conditionalFormatting sqref="C25">
    <cfRule type="cellIs" dxfId="2077" priority="2825" operator="between">
      <formula>0.00000001</formula>
      <formula>1</formula>
    </cfRule>
  </conditionalFormatting>
  <conditionalFormatting sqref="I25">
    <cfRule type="cellIs" dxfId="2076" priority="2824" operator="between">
      <formula>0.000001</formula>
      <formula>1</formula>
    </cfRule>
  </conditionalFormatting>
  <conditionalFormatting sqref="C25">
    <cfRule type="cellIs" dxfId="2075" priority="2823" operator="between">
      <formula>0.00000001</formula>
      <formula>1</formula>
    </cfRule>
  </conditionalFormatting>
  <conditionalFormatting sqref="I25">
    <cfRule type="cellIs" dxfId="2074" priority="2822" operator="between">
      <formula>0.000001</formula>
      <formula>1</formula>
    </cfRule>
  </conditionalFormatting>
  <conditionalFormatting sqref="I25">
    <cfRule type="cellIs" dxfId="2073" priority="2820" operator="between">
      <formula>0.000001</formula>
      <formula>1</formula>
    </cfRule>
  </conditionalFormatting>
  <conditionalFormatting sqref="C25">
    <cfRule type="cellIs" dxfId="2072" priority="2821" operator="between">
      <formula>0.00000001</formula>
      <formula>1</formula>
    </cfRule>
  </conditionalFormatting>
  <conditionalFormatting sqref="E26">
    <cfRule type="cellIs" dxfId="2071" priority="2819" operator="between">
      <formula>0.00000001</formula>
      <formula>1</formula>
    </cfRule>
  </conditionalFormatting>
  <conditionalFormatting sqref="G26">
    <cfRule type="cellIs" dxfId="2070" priority="2818" operator="between">
      <formula>0.00000001</formula>
      <formula>1</formula>
    </cfRule>
  </conditionalFormatting>
  <conditionalFormatting sqref="E26">
    <cfRule type="cellIs" dxfId="2069" priority="2817" operator="between">
      <formula>0.00000001</formula>
      <formula>1</formula>
    </cfRule>
  </conditionalFormatting>
  <conditionalFormatting sqref="G26">
    <cfRule type="cellIs" dxfId="2068" priority="2816" operator="between">
      <formula>0.00000001</formula>
      <formula>1</formula>
    </cfRule>
  </conditionalFormatting>
  <conditionalFormatting sqref="C28">
    <cfRule type="cellIs" dxfId="2067" priority="2810" operator="between">
      <formula>0.00000001</formula>
      <formula>1</formula>
    </cfRule>
  </conditionalFormatting>
  <conditionalFormatting sqref="C28">
    <cfRule type="cellIs" dxfId="2066" priority="2814" operator="between">
      <formula>0.00000001</formula>
      <formula>1</formula>
    </cfRule>
  </conditionalFormatting>
  <conditionalFormatting sqref="C28">
    <cfRule type="cellIs" dxfId="2065" priority="2812" operator="between">
      <formula>0.00000001</formula>
      <formula>1</formula>
    </cfRule>
  </conditionalFormatting>
  <conditionalFormatting sqref="C28">
    <cfRule type="cellIs" dxfId="2064" priority="2815" operator="between">
      <formula>0.00000001</formula>
      <formula>1</formula>
    </cfRule>
  </conditionalFormatting>
  <conditionalFormatting sqref="C28">
    <cfRule type="cellIs" dxfId="2063" priority="2798" operator="between">
      <formula>0.00000001</formula>
      <formula>1</formula>
    </cfRule>
  </conditionalFormatting>
  <conditionalFormatting sqref="C28">
    <cfRule type="cellIs" dxfId="2062" priority="2808" operator="between">
      <formula>0.00000001</formula>
      <formula>1</formula>
    </cfRule>
  </conditionalFormatting>
  <conditionalFormatting sqref="C28">
    <cfRule type="cellIs" dxfId="2061" priority="2806" operator="between">
      <formula>0.00000001</formula>
      <formula>1</formula>
    </cfRule>
  </conditionalFormatting>
  <conditionalFormatting sqref="C28">
    <cfRule type="cellIs" dxfId="2060" priority="2804" operator="between">
      <formula>0.00000001</formula>
      <formula>1</formula>
    </cfRule>
  </conditionalFormatting>
  <conditionalFormatting sqref="C28">
    <cfRule type="cellIs" dxfId="2059" priority="2802" operator="between">
      <formula>0.00000001</formula>
      <formula>1</formula>
    </cfRule>
  </conditionalFormatting>
  <conditionalFormatting sqref="C28">
    <cfRule type="cellIs" dxfId="2058" priority="2800" operator="between">
      <formula>0.00000001</formula>
      <formula>1</formula>
    </cfRule>
  </conditionalFormatting>
  <conditionalFormatting sqref="C28">
    <cfRule type="cellIs" dxfId="2057" priority="2797" operator="between">
      <formula>0.00000001</formula>
      <formula>1</formula>
    </cfRule>
  </conditionalFormatting>
  <conditionalFormatting sqref="C28">
    <cfRule type="cellIs" dxfId="2056" priority="2803" operator="between">
      <formula>0.00000001</formula>
      <formula>1</formula>
    </cfRule>
  </conditionalFormatting>
  <conditionalFormatting sqref="C28">
    <cfRule type="cellIs" dxfId="2055" priority="2813" operator="between">
      <formula>0.00000001</formula>
      <formula>1</formula>
    </cfRule>
  </conditionalFormatting>
  <conditionalFormatting sqref="C28">
    <cfRule type="cellIs" dxfId="2054" priority="2811" operator="between">
      <formula>0.00000001</formula>
      <formula>1</formula>
    </cfRule>
  </conditionalFormatting>
  <conditionalFormatting sqref="C28">
    <cfRule type="cellIs" dxfId="2053" priority="2809" operator="between">
      <formula>0.00000001</formula>
      <formula>1</formula>
    </cfRule>
  </conditionalFormatting>
  <conditionalFormatting sqref="C28">
    <cfRule type="cellIs" dxfId="2052" priority="2807" operator="between">
      <formula>0.00000001</formula>
      <formula>1</formula>
    </cfRule>
  </conditionalFormatting>
  <conditionalFormatting sqref="C28">
    <cfRule type="cellIs" dxfId="2051" priority="2805" operator="between">
      <formula>0.00000001</formula>
      <formula>1</formula>
    </cfRule>
  </conditionalFormatting>
  <conditionalFormatting sqref="C28">
    <cfRule type="cellIs" dxfId="2050" priority="2769" operator="between">
      <formula>0.00000001</formula>
      <formula>1</formula>
    </cfRule>
  </conditionalFormatting>
  <conditionalFormatting sqref="C28">
    <cfRule type="cellIs" dxfId="2049" priority="2772" operator="between">
      <formula>0.00000001</formula>
      <formula>1</formula>
    </cfRule>
  </conditionalFormatting>
  <conditionalFormatting sqref="C28">
    <cfRule type="cellIs" dxfId="2048" priority="2770" operator="between">
      <formula>0.00000001</formula>
      <formula>1</formula>
    </cfRule>
  </conditionalFormatting>
  <conditionalFormatting sqref="C28">
    <cfRule type="cellIs" dxfId="2047" priority="2796" operator="between">
      <formula>0.00000001</formula>
      <formula>1</formula>
    </cfRule>
  </conditionalFormatting>
  <conditionalFormatting sqref="C28">
    <cfRule type="cellIs" dxfId="2046" priority="2775" operator="between">
      <formula>0.00000001</formula>
      <formula>1</formula>
    </cfRule>
  </conditionalFormatting>
  <conditionalFormatting sqref="C28">
    <cfRule type="cellIs" dxfId="2045" priority="2773" operator="between">
      <formula>0.00000001</formula>
      <formula>1</formula>
    </cfRule>
  </conditionalFormatting>
  <conditionalFormatting sqref="C28">
    <cfRule type="cellIs" dxfId="2044" priority="2767" operator="between">
      <formula>0.00000001</formula>
      <formula>1</formula>
    </cfRule>
  </conditionalFormatting>
  <conditionalFormatting sqref="C28">
    <cfRule type="cellIs" dxfId="2043" priority="2801" operator="between">
      <formula>0.00000001</formula>
      <formula>1</formula>
    </cfRule>
  </conditionalFormatting>
  <conditionalFormatting sqref="C28">
    <cfRule type="cellIs" dxfId="2042" priority="2799" operator="between">
      <formula>0.00000001</formula>
      <formula>1</formula>
    </cfRule>
  </conditionalFormatting>
  <conditionalFormatting sqref="C28">
    <cfRule type="cellIs" dxfId="2041" priority="2795" operator="between">
      <formula>0.00000001</formula>
      <formula>1</formula>
    </cfRule>
  </conditionalFormatting>
  <conditionalFormatting sqref="C28">
    <cfRule type="cellIs" dxfId="2040" priority="2794" operator="between">
      <formula>0.00000001</formula>
      <formula>1</formula>
    </cfRule>
  </conditionalFormatting>
  <conditionalFormatting sqref="C28">
    <cfRule type="cellIs" dxfId="2039" priority="2777" operator="between">
      <formula>0.00000001</formula>
      <formula>1</formula>
    </cfRule>
  </conditionalFormatting>
  <conditionalFormatting sqref="C28">
    <cfRule type="cellIs" dxfId="2038" priority="2793" operator="between">
      <formula>0.00000001</formula>
      <formula>1</formula>
    </cfRule>
  </conditionalFormatting>
  <conditionalFormatting sqref="I28">
    <cfRule type="cellIs" dxfId="2037" priority="2792" operator="between">
      <formula>0.000001</formula>
      <formula>1</formula>
    </cfRule>
  </conditionalFormatting>
  <conditionalFormatting sqref="C28">
    <cfRule type="cellIs" dxfId="2036" priority="2791" operator="between">
      <formula>0.00000001</formula>
      <formula>1</formula>
    </cfRule>
  </conditionalFormatting>
  <conditionalFormatting sqref="I28">
    <cfRule type="cellIs" dxfId="2035" priority="2790" operator="between">
      <formula>0.000001</formula>
      <formula>1</formula>
    </cfRule>
  </conditionalFormatting>
  <conditionalFormatting sqref="I28">
    <cfRule type="cellIs" dxfId="2034" priority="2782" operator="between">
      <formula>0.000001</formula>
      <formula>1</formula>
    </cfRule>
  </conditionalFormatting>
  <conditionalFormatting sqref="I28">
    <cfRule type="cellIs" dxfId="2033" priority="2788" operator="between">
      <formula>0.000001</formula>
      <formula>1</formula>
    </cfRule>
  </conditionalFormatting>
  <conditionalFormatting sqref="C28">
    <cfRule type="cellIs" dxfId="2032" priority="2789" operator="between">
      <formula>0.00000001</formula>
      <formula>1</formula>
    </cfRule>
  </conditionalFormatting>
  <conditionalFormatting sqref="I28">
    <cfRule type="cellIs" dxfId="2031" priority="2786" operator="between">
      <formula>0.000001</formula>
      <formula>1</formula>
    </cfRule>
  </conditionalFormatting>
  <conditionalFormatting sqref="C28">
    <cfRule type="cellIs" dxfId="2030" priority="2787" operator="between">
      <formula>0.00000001</formula>
      <formula>1</formula>
    </cfRule>
  </conditionalFormatting>
  <conditionalFormatting sqref="C28">
    <cfRule type="cellIs" dxfId="2029" priority="2785" operator="between">
      <formula>0.00000001</formula>
      <formula>1</formula>
    </cfRule>
  </conditionalFormatting>
  <conditionalFormatting sqref="I28">
    <cfRule type="cellIs" dxfId="2028" priority="2784" operator="between">
      <formula>0.000001</formula>
      <formula>1</formula>
    </cfRule>
  </conditionalFormatting>
  <conditionalFormatting sqref="C28">
    <cfRule type="cellIs" dxfId="2027" priority="2783" operator="between">
      <formula>0.00000001</formula>
      <formula>1</formula>
    </cfRule>
  </conditionalFormatting>
  <conditionalFormatting sqref="I28">
    <cfRule type="cellIs" dxfId="2026" priority="2780" operator="between">
      <formula>0.000001</formula>
      <formula>1</formula>
    </cfRule>
  </conditionalFormatting>
  <conditionalFormatting sqref="C28">
    <cfRule type="cellIs" dxfId="2025" priority="2781" operator="between">
      <formula>0.00000001</formula>
      <formula>1</formula>
    </cfRule>
  </conditionalFormatting>
  <conditionalFormatting sqref="C28">
    <cfRule type="cellIs" dxfId="2024" priority="2779" operator="between">
      <formula>0.00000001</formula>
      <formula>1</formula>
    </cfRule>
  </conditionalFormatting>
  <conditionalFormatting sqref="I28">
    <cfRule type="cellIs" dxfId="2023" priority="2778" operator="between">
      <formula>0.000001</formula>
      <formula>1</formula>
    </cfRule>
  </conditionalFormatting>
  <conditionalFormatting sqref="C28">
    <cfRule type="cellIs" dxfId="2022" priority="2776" operator="between">
      <formula>0.00000001</formula>
      <formula>1</formula>
    </cfRule>
  </conditionalFormatting>
  <conditionalFormatting sqref="C28">
    <cfRule type="cellIs" dxfId="2021" priority="2774" operator="between">
      <formula>0.00000001</formula>
      <formula>1</formula>
    </cfRule>
  </conditionalFormatting>
  <conditionalFormatting sqref="C28">
    <cfRule type="cellIs" dxfId="2020" priority="2771" operator="between">
      <formula>0.00000001</formula>
      <formula>1</formula>
    </cfRule>
  </conditionalFormatting>
  <conditionalFormatting sqref="C28">
    <cfRule type="cellIs" dxfId="2019" priority="2768" operator="between">
      <formula>0.00000001</formula>
      <formula>1</formula>
    </cfRule>
  </conditionalFormatting>
  <conditionalFormatting sqref="C28">
    <cfRule type="cellIs" dxfId="2018" priority="2766" operator="between">
      <formula>0.00000001</formula>
      <formula>1</formula>
    </cfRule>
  </conditionalFormatting>
  <conditionalFormatting sqref="C28">
    <cfRule type="cellIs" dxfId="2017" priority="2764" operator="between">
      <formula>0.00000001</formula>
      <formula>1</formula>
    </cfRule>
  </conditionalFormatting>
  <conditionalFormatting sqref="C28">
    <cfRule type="cellIs" dxfId="2016" priority="2765" operator="between">
      <formula>0.00000001</formula>
      <formula>1</formula>
    </cfRule>
  </conditionalFormatting>
  <conditionalFormatting sqref="C28">
    <cfRule type="cellIs" dxfId="2015" priority="2763" operator="between">
      <formula>0.00000001</formula>
      <formula>1</formula>
    </cfRule>
  </conditionalFormatting>
  <conditionalFormatting sqref="C28">
    <cfRule type="cellIs" dxfId="2014" priority="2762" operator="between">
      <formula>0.00000001</formula>
      <formula>1</formula>
    </cfRule>
  </conditionalFormatting>
  <conditionalFormatting sqref="C28">
    <cfRule type="cellIs" dxfId="2013" priority="2752" operator="between">
      <formula>0.00000001</formula>
      <formula>1</formula>
    </cfRule>
  </conditionalFormatting>
  <conditionalFormatting sqref="C28">
    <cfRule type="cellIs" dxfId="2012" priority="2750" operator="between">
      <formula>0.00000001</formula>
      <formula>1</formula>
    </cfRule>
  </conditionalFormatting>
  <conditionalFormatting sqref="C28">
    <cfRule type="cellIs" dxfId="2011" priority="2749" operator="between">
      <formula>0.00000001</formula>
      <formula>1</formula>
    </cfRule>
  </conditionalFormatting>
  <conditionalFormatting sqref="C28">
    <cfRule type="cellIs" dxfId="2010" priority="2761" operator="between">
      <formula>0.00000001</formula>
      <formula>1</formula>
    </cfRule>
  </conditionalFormatting>
  <conditionalFormatting sqref="C28">
    <cfRule type="cellIs" dxfId="2009" priority="2760" operator="between">
      <formula>0.00000001</formula>
      <formula>1</formula>
    </cfRule>
  </conditionalFormatting>
  <conditionalFormatting sqref="C28">
    <cfRule type="cellIs" dxfId="2008" priority="2759" operator="between">
      <formula>0.00000001</formula>
      <formula>1</formula>
    </cfRule>
  </conditionalFormatting>
  <conditionalFormatting sqref="C28">
    <cfRule type="cellIs" dxfId="2007" priority="2758" operator="between">
      <formula>0.00000001</formula>
      <formula>1</formula>
    </cfRule>
  </conditionalFormatting>
  <conditionalFormatting sqref="C28">
    <cfRule type="cellIs" dxfId="2006" priority="2757" operator="between">
      <formula>0.00000001</formula>
      <formula>1</formula>
    </cfRule>
  </conditionalFormatting>
  <conditionalFormatting sqref="C28">
    <cfRule type="cellIs" dxfId="2005" priority="2756" operator="between">
      <formula>0.00000001</formula>
      <formula>1</formula>
    </cfRule>
  </conditionalFormatting>
  <conditionalFormatting sqref="C28">
    <cfRule type="cellIs" dxfId="2004" priority="2755" operator="between">
      <formula>0.00000001</formula>
      <formula>1</formula>
    </cfRule>
  </conditionalFormatting>
  <conditionalFormatting sqref="C28">
    <cfRule type="cellIs" dxfId="2003" priority="2754" operator="between">
      <formula>0.00000001</formula>
      <formula>1</formula>
    </cfRule>
  </conditionalFormatting>
  <conditionalFormatting sqref="C28">
    <cfRule type="cellIs" dxfId="2002" priority="2753" operator="between">
      <formula>0.00000001</formula>
      <formula>1</formula>
    </cfRule>
  </conditionalFormatting>
  <conditionalFormatting sqref="C28">
    <cfRule type="cellIs" dxfId="2001" priority="2751" operator="between">
      <formula>0.00000001</formula>
      <formula>1</formula>
    </cfRule>
  </conditionalFormatting>
  <conditionalFormatting sqref="C28">
    <cfRule type="cellIs" dxfId="2000" priority="2748" operator="between">
      <formula>0.00000001</formula>
      <formula>1</formula>
    </cfRule>
  </conditionalFormatting>
  <conditionalFormatting sqref="C27">
    <cfRule type="cellIs" dxfId="1999" priority="2746" operator="between">
      <formula>0.00000001</formula>
      <formula>1</formula>
    </cfRule>
  </conditionalFormatting>
  <conditionalFormatting sqref="C27">
    <cfRule type="cellIs" dxfId="1998" priority="2747" operator="between">
      <formula>0.00000001</formula>
      <formula>1</formula>
    </cfRule>
  </conditionalFormatting>
  <conditionalFormatting sqref="C27">
    <cfRule type="cellIs" dxfId="1997" priority="2745" operator="between">
      <formula>0.00000001</formula>
      <formula>1</formula>
    </cfRule>
  </conditionalFormatting>
  <conditionalFormatting sqref="C27">
    <cfRule type="cellIs" dxfId="1996" priority="2744" operator="between">
      <formula>0.00000001</formula>
      <formula>1</formula>
    </cfRule>
  </conditionalFormatting>
  <conditionalFormatting sqref="C27">
    <cfRule type="cellIs" dxfId="1995" priority="2739" operator="between">
      <formula>0.00000001</formula>
      <formula>1</formula>
    </cfRule>
  </conditionalFormatting>
  <conditionalFormatting sqref="C27">
    <cfRule type="cellIs" dxfId="1994" priority="2731" operator="between">
      <formula>0.00000001</formula>
      <formula>1</formula>
    </cfRule>
  </conditionalFormatting>
  <conditionalFormatting sqref="C27">
    <cfRule type="cellIs" dxfId="1993" priority="2743" operator="between">
      <formula>0.00000001</formula>
      <formula>1</formula>
    </cfRule>
  </conditionalFormatting>
  <conditionalFormatting sqref="C27">
    <cfRule type="cellIs" dxfId="1992" priority="2742" operator="between">
      <formula>0.00000001</formula>
      <formula>1</formula>
    </cfRule>
  </conditionalFormatting>
  <conditionalFormatting sqref="C27">
    <cfRule type="cellIs" dxfId="1991" priority="2741" operator="between">
      <formula>0.00000001</formula>
      <formula>1</formula>
    </cfRule>
  </conditionalFormatting>
  <conditionalFormatting sqref="C27">
    <cfRule type="cellIs" dxfId="1990" priority="2740" operator="between">
      <formula>0.00000001</formula>
      <formula>1</formula>
    </cfRule>
  </conditionalFormatting>
  <conditionalFormatting sqref="C27">
    <cfRule type="cellIs" dxfId="1989" priority="2723" operator="between">
      <formula>0.00000001</formula>
      <formula>1</formula>
    </cfRule>
  </conditionalFormatting>
  <conditionalFormatting sqref="I27">
    <cfRule type="cellIs" dxfId="1988" priority="2738" operator="between">
      <formula>0.000001</formula>
      <formula>1</formula>
    </cfRule>
  </conditionalFormatting>
  <conditionalFormatting sqref="C27">
    <cfRule type="cellIs" dxfId="1987" priority="2737" operator="between">
      <formula>0.00000001</formula>
      <formula>1</formula>
    </cfRule>
  </conditionalFormatting>
  <conditionalFormatting sqref="I27">
    <cfRule type="cellIs" dxfId="1986" priority="2736" operator="between">
      <formula>0.000001</formula>
      <formula>1</formula>
    </cfRule>
  </conditionalFormatting>
  <conditionalFormatting sqref="I27">
    <cfRule type="cellIs" dxfId="1985" priority="2728" operator="between">
      <formula>0.000001</formula>
      <formula>1</formula>
    </cfRule>
  </conditionalFormatting>
  <conditionalFormatting sqref="I27">
    <cfRule type="cellIs" dxfId="1984" priority="2734" operator="between">
      <formula>0.000001</formula>
      <formula>1</formula>
    </cfRule>
  </conditionalFormatting>
  <conditionalFormatting sqref="C27">
    <cfRule type="cellIs" dxfId="1983" priority="2735" operator="between">
      <formula>0.00000001</formula>
      <formula>1</formula>
    </cfRule>
  </conditionalFormatting>
  <conditionalFormatting sqref="I27">
    <cfRule type="cellIs" dxfId="1982" priority="2732" operator="between">
      <formula>0.000001</formula>
      <formula>1</formula>
    </cfRule>
  </conditionalFormatting>
  <conditionalFormatting sqref="C27">
    <cfRule type="cellIs" dxfId="1981" priority="2733" operator="between">
      <formula>0.00000001</formula>
      <formula>1</formula>
    </cfRule>
  </conditionalFormatting>
  <conditionalFormatting sqref="I27">
    <cfRule type="cellIs" dxfId="1980" priority="2730" operator="between">
      <formula>0.000001</formula>
      <formula>1</formula>
    </cfRule>
  </conditionalFormatting>
  <conditionalFormatting sqref="C27">
    <cfRule type="cellIs" dxfId="1979" priority="2729" operator="between">
      <formula>0.00000001</formula>
      <formula>1</formula>
    </cfRule>
  </conditionalFormatting>
  <conditionalFormatting sqref="I27">
    <cfRule type="cellIs" dxfId="1978" priority="2726" operator="between">
      <formula>0.000001</formula>
      <formula>1</formula>
    </cfRule>
  </conditionalFormatting>
  <conditionalFormatting sqref="C27">
    <cfRule type="cellIs" dxfId="1977" priority="2727" operator="between">
      <formula>0.00000001</formula>
      <formula>1</formula>
    </cfRule>
  </conditionalFormatting>
  <conditionalFormatting sqref="C27">
    <cfRule type="cellIs" dxfId="1976" priority="2725" operator="between">
      <formula>0.00000001</formula>
      <formula>1</formula>
    </cfRule>
  </conditionalFormatting>
  <conditionalFormatting sqref="I27">
    <cfRule type="cellIs" dxfId="1975" priority="2724" operator="between">
      <formula>0.000001</formula>
      <formula>1</formula>
    </cfRule>
  </conditionalFormatting>
  <conditionalFormatting sqref="C27">
    <cfRule type="cellIs" dxfId="1974" priority="2722" operator="between">
      <formula>0.00000001</formula>
      <formula>1</formula>
    </cfRule>
  </conditionalFormatting>
  <conditionalFormatting sqref="C27">
    <cfRule type="cellIs" dxfId="1973" priority="2656" operator="between">
      <formula>0.00000001</formula>
      <formula>1</formula>
    </cfRule>
  </conditionalFormatting>
  <conditionalFormatting sqref="C27">
    <cfRule type="cellIs" dxfId="1972" priority="2657" operator="between">
      <formula>0.00000001</formula>
      <formula>1</formula>
    </cfRule>
  </conditionalFormatting>
  <conditionalFormatting sqref="H27">
    <cfRule type="cellIs" dxfId="1971" priority="2721" operator="between">
      <formula>0.000001</formula>
      <formula>1</formula>
    </cfRule>
  </conditionalFormatting>
  <conditionalFormatting sqref="C27">
    <cfRule type="cellIs" dxfId="1970" priority="2397" operator="between">
      <formula>0.00000001</formula>
      <formula>1</formula>
    </cfRule>
  </conditionalFormatting>
  <conditionalFormatting sqref="C27">
    <cfRule type="cellIs" dxfId="1969" priority="2525" operator="between">
      <formula>0.00000001</formula>
      <formula>1</formula>
    </cfRule>
  </conditionalFormatting>
  <conditionalFormatting sqref="C27">
    <cfRule type="cellIs" dxfId="1968" priority="2708" operator="between">
      <formula>0.00000001</formula>
      <formula>1</formula>
    </cfRule>
  </conditionalFormatting>
  <conditionalFormatting sqref="C27">
    <cfRule type="cellIs" dxfId="1967" priority="2696" operator="between">
      <formula>0.00000001</formula>
      <formula>1</formula>
    </cfRule>
  </conditionalFormatting>
  <conditionalFormatting sqref="C27">
    <cfRule type="cellIs" dxfId="1966" priority="2719" operator="between">
      <formula>0.00000001</formula>
      <formula>1</formula>
    </cfRule>
  </conditionalFormatting>
  <conditionalFormatting sqref="C27">
    <cfRule type="cellIs" dxfId="1965" priority="2717" operator="between">
      <formula>0.00000001</formula>
      <formula>1</formula>
    </cfRule>
  </conditionalFormatting>
  <conditionalFormatting sqref="C27">
    <cfRule type="cellIs" dxfId="1964" priority="2715" operator="between">
      <formula>0.00000001</formula>
      <formula>1</formula>
    </cfRule>
  </conditionalFormatting>
  <conditionalFormatting sqref="C27">
    <cfRule type="cellIs" dxfId="1963" priority="2720" operator="between">
      <formula>0.00000001</formula>
      <formula>1</formula>
    </cfRule>
  </conditionalFormatting>
  <conditionalFormatting sqref="C27">
    <cfRule type="cellIs" dxfId="1962" priority="2718" operator="between">
      <formula>0.00000001</formula>
      <formula>1</formula>
    </cfRule>
  </conditionalFormatting>
  <conditionalFormatting sqref="C27">
    <cfRule type="cellIs" dxfId="1961" priority="2716" operator="between">
      <formula>0.00000001</formula>
      <formula>1</formula>
    </cfRule>
  </conditionalFormatting>
  <conditionalFormatting sqref="C27">
    <cfRule type="cellIs" dxfId="1960" priority="2714" operator="between">
      <formula>0.00000001</formula>
      <formula>1</formula>
    </cfRule>
  </conditionalFormatting>
  <conditionalFormatting sqref="C27">
    <cfRule type="cellIs" dxfId="1959" priority="2713" operator="between">
      <formula>0.00000001</formula>
      <formula>1</formula>
    </cfRule>
  </conditionalFormatting>
  <conditionalFormatting sqref="C27">
    <cfRule type="cellIs" dxfId="1958" priority="2712" operator="between">
      <formula>0.00000001</formula>
      <formula>1</formula>
    </cfRule>
  </conditionalFormatting>
  <conditionalFormatting sqref="I27">
    <cfRule type="cellIs" dxfId="1957" priority="2711" operator="between">
      <formula>0.000001</formula>
      <formula>1</formula>
    </cfRule>
  </conditionalFormatting>
  <conditionalFormatting sqref="C27">
    <cfRule type="cellIs" dxfId="1956" priority="2710" operator="between">
      <formula>0.00000001</formula>
      <formula>1</formula>
    </cfRule>
  </conditionalFormatting>
  <conditionalFormatting sqref="I27">
    <cfRule type="cellIs" dxfId="1955" priority="2709" operator="between">
      <formula>0.000001</formula>
      <formula>1</formula>
    </cfRule>
  </conditionalFormatting>
  <conditionalFormatting sqref="I27">
    <cfRule type="cellIs" dxfId="1954" priority="2701" operator="between">
      <formula>0.000001</formula>
      <formula>1</formula>
    </cfRule>
  </conditionalFormatting>
  <conditionalFormatting sqref="I27">
    <cfRule type="cellIs" dxfId="1953" priority="2707" operator="between">
      <formula>0.000001</formula>
      <formula>1</formula>
    </cfRule>
  </conditionalFormatting>
  <conditionalFormatting sqref="I27">
    <cfRule type="cellIs" dxfId="1952" priority="2705" operator="between">
      <formula>0.000001</formula>
      <formula>1</formula>
    </cfRule>
  </conditionalFormatting>
  <conditionalFormatting sqref="C27">
    <cfRule type="cellIs" dxfId="1951" priority="2706" operator="between">
      <formula>0.00000001</formula>
      <formula>1</formula>
    </cfRule>
  </conditionalFormatting>
  <conditionalFormatting sqref="C27">
    <cfRule type="cellIs" dxfId="1950" priority="2704" operator="between">
      <formula>0.00000001</formula>
      <formula>1</formula>
    </cfRule>
  </conditionalFormatting>
  <conditionalFormatting sqref="I27">
    <cfRule type="cellIs" dxfId="1949" priority="2703" operator="between">
      <formula>0.000001</formula>
      <formula>1</formula>
    </cfRule>
  </conditionalFormatting>
  <conditionalFormatting sqref="C27">
    <cfRule type="cellIs" dxfId="1948" priority="2702" operator="between">
      <formula>0.00000001</formula>
      <formula>1</formula>
    </cfRule>
  </conditionalFormatting>
  <conditionalFormatting sqref="I27">
    <cfRule type="cellIs" dxfId="1947" priority="2699" operator="between">
      <formula>0.000001</formula>
      <formula>1</formula>
    </cfRule>
  </conditionalFormatting>
  <conditionalFormatting sqref="C27">
    <cfRule type="cellIs" dxfId="1946" priority="2700" operator="between">
      <formula>0.00000001</formula>
      <formula>1</formula>
    </cfRule>
  </conditionalFormatting>
  <conditionalFormatting sqref="C27">
    <cfRule type="cellIs" dxfId="1945" priority="2698" operator="between">
      <formula>0.00000001</formula>
      <formula>1</formula>
    </cfRule>
  </conditionalFormatting>
  <conditionalFormatting sqref="I27">
    <cfRule type="cellIs" dxfId="1944" priority="2697" operator="between">
      <formula>0.000001</formula>
      <formula>1</formula>
    </cfRule>
  </conditionalFormatting>
  <conditionalFormatting sqref="C27">
    <cfRule type="cellIs" dxfId="1943" priority="2695" operator="between">
      <formula>0.00000001</formula>
      <formula>1</formula>
    </cfRule>
  </conditionalFormatting>
  <conditionalFormatting sqref="C27">
    <cfRule type="cellIs" dxfId="1942" priority="2583" operator="between">
      <formula>0.00000001</formula>
      <formula>1</formula>
    </cfRule>
  </conditionalFormatting>
  <conditionalFormatting sqref="I27">
    <cfRule type="cellIs" dxfId="1941" priority="2582" operator="between">
      <formula>0.000001</formula>
      <formula>1</formula>
    </cfRule>
  </conditionalFormatting>
  <conditionalFormatting sqref="C27">
    <cfRule type="cellIs" dxfId="1940" priority="2581" operator="between">
      <formula>0.00000001</formula>
      <formula>1</formula>
    </cfRule>
  </conditionalFormatting>
  <conditionalFormatting sqref="I27">
    <cfRule type="cellIs" dxfId="1939" priority="2580" operator="between">
      <formula>0.000001</formula>
      <formula>1</formula>
    </cfRule>
  </conditionalFormatting>
  <conditionalFormatting sqref="C27">
    <cfRule type="cellIs" dxfId="1938" priority="2579" operator="between">
      <formula>0.00000001</formula>
      <formula>1</formula>
    </cfRule>
  </conditionalFormatting>
  <conditionalFormatting sqref="C27">
    <cfRule type="cellIs" dxfId="1937" priority="2662" operator="between">
      <formula>0.00000001</formula>
      <formula>1</formula>
    </cfRule>
  </conditionalFormatting>
  <conditionalFormatting sqref="C27">
    <cfRule type="cellIs" dxfId="1936" priority="2665" operator="between">
      <formula>0.00000001</formula>
      <formula>1</formula>
    </cfRule>
  </conditionalFormatting>
  <conditionalFormatting sqref="C27">
    <cfRule type="cellIs" dxfId="1935" priority="2663" operator="between">
      <formula>0.00000001</formula>
      <formula>1</formula>
    </cfRule>
  </conditionalFormatting>
  <conditionalFormatting sqref="C27">
    <cfRule type="cellIs" dxfId="1934" priority="2693" operator="between">
      <formula>0.00000001</formula>
      <formula>1</formula>
    </cfRule>
  </conditionalFormatting>
  <conditionalFormatting sqref="C27">
    <cfRule type="cellIs" dxfId="1933" priority="2691" operator="between">
      <formula>0.00000001</formula>
      <formula>1</formula>
    </cfRule>
  </conditionalFormatting>
  <conditionalFormatting sqref="C27">
    <cfRule type="cellIs" dxfId="1932" priority="2689" operator="between">
      <formula>0.00000001</formula>
      <formula>1</formula>
    </cfRule>
  </conditionalFormatting>
  <conditionalFormatting sqref="C27">
    <cfRule type="cellIs" dxfId="1931" priority="2668" operator="between">
      <formula>0.00000001</formula>
      <formula>1</formula>
    </cfRule>
  </conditionalFormatting>
  <conditionalFormatting sqref="C27">
    <cfRule type="cellIs" dxfId="1930" priority="2666" operator="between">
      <formula>0.00000001</formula>
      <formula>1</formula>
    </cfRule>
  </conditionalFormatting>
  <conditionalFormatting sqref="C27">
    <cfRule type="cellIs" dxfId="1929" priority="2660" operator="between">
      <formula>0.00000001</formula>
      <formula>1</formula>
    </cfRule>
  </conditionalFormatting>
  <conditionalFormatting sqref="C27">
    <cfRule type="cellIs" dxfId="1928" priority="2694" operator="between">
      <formula>0.00000001</formula>
      <formula>1</formula>
    </cfRule>
  </conditionalFormatting>
  <conditionalFormatting sqref="C27">
    <cfRule type="cellIs" dxfId="1927" priority="2692" operator="between">
      <formula>0.00000001</formula>
      <formula>1</formula>
    </cfRule>
  </conditionalFormatting>
  <conditionalFormatting sqref="C27">
    <cfRule type="cellIs" dxfId="1926" priority="2690" operator="between">
      <formula>0.00000001</formula>
      <formula>1</formula>
    </cfRule>
  </conditionalFormatting>
  <conditionalFormatting sqref="C27">
    <cfRule type="cellIs" dxfId="1925" priority="2688" operator="between">
      <formula>0.00000001</formula>
      <formula>1</formula>
    </cfRule>
  </conditionalFormatting>
  <conditionalFormatting sqref="C27">
    <cfRule type="cellIs" dxfId="1924" priority="2687" operator="between">
      <formula>0.00000001</formula>
      <formula>1</formula>
    </cfRule>
  </conditionalFormatting>
  <conditionalFormatting sqref="C27">
    <cfRule type="cellIs" dxfId="1923" priority="2670" operator="between">
      <formula>0.00000001</formula>
      <formula>1</formula>
    </cfRule>
  </conditionalFormatting>
  <conditionalFormatting sqref="C27">
    <cfRule type="cellIs" dxfId="1922" priority="2686" operator="between">
      <formula>0.00000001</formula>
      <formula>1</formula>
    </cfRule>
  </conditionalFormatting>
  <conditionalFormatting sqref="I27">
    <cfRule type="cellIs" dxfId="1921" priority="2685" operator="between">
      <formula>0.000001</formula>
      <formula>1</formula>
    </cfRule>
  </conditionalFormatting>
  <conditionalFormatting sqref="C27">
    <cfRule type="cellIs" dxfId="1920" priority="2684" operator="between">
      <formula>0.00000001</formula>
      <formula>1</formula>
    </cfRule>
  </conditionalFormatting>
  <conditionalFormatting sqref="I27">
    <cfRule type="cellIs" dxfId="1919" priority="2683" operator="between">
      <formula>0.000001</formula>
      <formula>1</formula>
    </cfRule>
  </conditionalFormatting>
  <conditionalFormatting sqref="I27">
    <cfRule type="cellIs" dxfId="1918" priority="2675" operator="between">
      <formula>0.000001</formula>
      <formula>1</formula>
    </cfRule>
  </conditionalFormatting>
  <conditionalFormatting sqref="I27">
    <cfRule type="cellIs" dxfId="1917" priority="2681" operator="between">
      <formula>0.000001</formula>
      <formula>1</formula>
    </cfRule>
  </conditionalFormatting>
  <conditionalFormatting sqref="C27">
    <cfRule type="cellIs" dxfId="1916" priority="2682" operator="between">
      <formula>0.00000001</formula>
      <formula>1</formula>
    </cfRule>
  </conditionalFormatting>
  <conditionalFormatting sqref="I27">
    <cfRule type="cellIs" dxfId="1915" priority="2679" operator="between">
      <formula>0.000001</formula>
      <formula>1</formula>
    </cfRule>
  </conditionalFormatting>
  <conditionalFormatting sqref="C27">
    <cfRule type="cellIs" dxfId="1914" priority="2680" operator="between">
      <formula>0.00000001</formula>
      <formula>1</formula>
    </cfRule>
  </conditionalFormatting>
  <conditionalFormatting sqref="C27">
    <cfRule type="cellIs" dxfId="1913" priority="2678" operator="between">
      <formula>0.00000001</formula>
      <formula>1</formula>
    </cfRule>
  </conditionalFormatting>
  <conditionalFormatting sqref="I27">
    <cfRule type="cellIs" dxfId="1912" priority="2677" operator="between">
      <formula>0.000001</formula>
      <formula>1</formula>
    </cfRule>
  </conditionalFormatting>
  <conditionalFormatting sqref="C27">
    <cfRule type="cellIs" dxfId="1911" priority="2676" operator="between">
      <formula>0.00000001</formula>
      <formula>1</formula>
    </cfRule>
  </conditionalFormatting>
  <conditionalFormatting sqref="I27">
    <cfRule type="cellIs" dxfId="1910" priority="2673" operator="between">
      <formula>0.000001</formula>
      <formula>1</formula>
    </cfRule>
  </conditionalFormatting>
  <conditionalFormatting sqref="C27">
    <cfRule type="cellIs" dxfId="1909" priority="2674" operator="between">
      <formula>0.00000001</formula>
      <formula>1</formula>
    </cfRule>
  </conditionalFormatting>
  <conditionalFormatting sqref="C27">
    <cfRule type="cellIs" dxfId="1908" priority="2672" operator="between">
      <formula>0.00000001</formula>
      <formula>1</formula>
    </cfRule>
  </conditionalFormatting>
  <conditionalFormatting sqref="I27">
    <cfRule type="cellIs" dxfId="1907" priority="2671" operator="between">
      <formula>0.000001</formula>
      <formula>1</formula>
    </cfRule>
  </conditionalFormatting>
  <conditionalFormatting sqref="C27">
    <cfRule type="cellIs" dxfId="1906" priority="2669" operator="between">
      <formula>0.00000001</formula>
      <formula>1</formula>
    </cfRule>
  </conditionalFormatting>
  <conditionalFormatting sqref="C27">
    <cfRule type="cellIs" dxfId="1905" priority="2667" operator="between">
      <formula>0.00000001</formula>
      <formula>1</formula>
    </cfRule>
  </conditionalFormatting>
  <conditionalFormatting sqref="C27">
    <cfRule type="cellIs" dxfId="1904" priority="2664" operator="between">
      <formula>0.00000001</formula>
      <formula>1</formula>
    </cfRule>
  </conditionalFormatting>
  <conditionalFormatting sqref="C27">
    <cfRule type="cellIs" dxfId="1903" priority="2661" operator="between">
      <formula>0.00000001</formula>
      <formula>1</formula>
    </cfRule>
  </conditionalFormatting>
  <conditionalFormatting sqref="C27">
    <cfRule type="cellIs" dxfId="1902" priority="2659" operator="between">
      <formula>0.00000001</formula>
      <formula>1</formula>
    </cfRule>
  </conditionalFormatting>
  <conditionalFormatting sqref="C27">
    <cfRule type="cellIs" dxfId="1901" priority="2658" operator="between">
      <formula>0.00000001</formula>
      <formula>1</formula>
    </cfRule>
  </conditionalFormatting>
  <conditionalFormatting sqref="C27">
    <cfRule type="cellIs" dxfId="1900" priority="2655" operator="between">
      <formula>0.00000001</formula>
      <formula>1</formula>
    </cfRule>
  </conditionalFormatting>
  <conditionalFormatting sqref="C27">
    <cfRule type="cellIs" dxfId="1899" priority="2405" operator="between">
      <formula>0.00000001</formula>
      <formula>1</formula>
    </cfRule>
  </conditionalFormatting>
  <conditionalFormatting sqref="C27">
    <cfRule type="cellIs" dxfId="1898" priority="2410" operator="between">
      <formula>0.00000001</formula>
      <formula>1</formula>
    </cfRule>
  </conditionalFormatting>
  <conditionalFormatting sqref="C27">
    <cfRule type="cellIs" dxfId="1897" priority="2615" operator="between">
      <formula>0.00000001</formula>
      <formula>1</formula>
    </cfRule>
  </conditionalFormatting>
  <conditionalFormatting sqref="C27">
    <cfRule type="cellIs" dxfId="1896" priority="2616" operator="between">
      <formula>0.00000001</formula>
      <formula>1</formula>
    </cfRule>
  </conditionalFormatting>
  <conditionalFormatting sqref="C27">
    <cfRule type="cellIs" dxfId="1895" priority="2652" operator="between">
      <formula>0.00000001</formula>
      <formula>1</formula>
    </cfRule>
  </conditionalFormatting>
  <conditionalFormatting sqref="C27">
    <cfRule type="cellIs" dxfId="1894" priority="2614" operator="between">
      <formula>0.00000001</formula>
      <formula>1</formula>
    </cfRule>
  </conditionalFormatting>
  <conditionalFormatting sqref="C27">
    <cfRule type="cellIs" dxfId="1893" priority="2613" operator="between">
      <formula>0.00000001</formula>
      <formula>1</formula>
    </cfRule>
  </conditionalFormatting>
  <conditionalFormatting sqref="C27">
    <cfRule type="cellIs" dxfId="1892" priority="2611" operator="between">
      <formula>0.00000001</formula>
      <formula>1</formula>
    </cfRule>
  </conditionalFormatting>
  <conditionalFormatting sqref="C27">
    <cfRule type="cellIs" dxfId="1891" priority="2609" operator="between">
      <formula>0.00000001</formula>
      <formula>1</formula>
    </cfRule>
  </conditionalFormatting>
  <conditionalFormatting sqref="C27">
    <cfRule type="cellIs" dxfId="1890" priority="2651" operator="between">
      <formula>0.00000001</formula>
      <formula>1</formula>
    </cfRule>
  </conditionalFormatting>
  <conditionalFormatting sqref="E27">
    <cfRule type="cellIs" dxfId="1889" priority="2650" operator="between">
      <formula>0.00000001</formula>
      <formula>1</formula>
    </cfRule>
  </conditionalFormatting>
  <conditionalFormatting sqref="C27">
    <cfRule type="cellIs" dxfId="1888" priority="2654" operator="between">
      <formula>0.00000001</formula>
      <formula>1</formula>
    </cfRule>
  </conditionalFormatting>
  <conditionalFormatting sqref="C27">
    <cfRule type="cellIs" dxfId="1887" priority="2653" operator="between">
      <formula>0.00000001</formula>
      <formula>1</formula>
    </cfRule>
  </conditionalFormatting>
  <conditionalFormatting sqref="I27">
    <cfRule type="cellIs" dxfId="1886" priority="2649" operator="between">
      <formula>0.000001</formula>
      <formula>1</formula>
    </cfRule>
  </conditionalFormatting>
  <conditionalFormatting sqref="I27">
    <cfRule type="cellIs" dxfId="1885" priority="2648" operator="between">
      <formula>0.000001</formula>
      <formula>1</formula>
    </cfRule>
  </conditionalFormatting>
  <conditionalFormatting sqref="C27">
    <cfRule type="cellIs" dxfId="1884" priority="2647" operator="between">
      <formula>0.00000001</formula>
      <formula>1</formula>
    </cfRule>
  </conditionalFormatting>
  <conditionalFormatting sqref="I27">
    <cfRule type="cellIs" dxfId="1883" priority="2646" operator="between">
      <formula>0.000001</formula>
      <formula>1</formula>
    </cfRule>
  </conditionalFormatting>
  <conditionalFormatting sqref="C27">
    <cfRule type="cellIs" dxfId="1882" priority="2645" operator="between">
      <formula>0.00000001</formula>
      <formula>1</formula>
    </cfRule>
  </conditionalFormatting>
  <conditionalFormatting sqref="I27">
    <cfRule type="cellIs" dxfId="1881" priority="2644" operator="between">
      <formula>0.000001</formula>
      <formula>1</formula>
    </cfRule>
  </conditionalFormatting>
  <conditionalFormatting sqref="C27">
    <cfRule type="cellIs" dxfId="1880" priority="2643" operator="between">
      <formula>0.00000001</formula>
      <formula>1</formula>
    </cfRule>
  </conditionalFormatting>
  <conditionalFormatting sqref="I27">
    <cfRule type="cellIs" dxfId="1879" priority="2642" operator="between">
      <formula>0.000001</formula>
      <formula>1</formula>
    </cfRule>
  </conditionalFormatting>
  <conditionalFormatting sqref="I27">
    <cfRule type="cellIs" dxfId="1878" priority="2640" operator="between">
      <formula>0.000001</formula>
      <formula>1</formula>
    </cfRule>
  </conditionalFormatting>
  <conditionalFormatting sqref="C27">
    <cfRule type="cellIs" dxfId="1877" priority="2641" operator="between">
      <formula>0.00000001</formula>
      <formula>1</formula>
    </cfRule>
  </conditionalFormatting>
  <conditionalFormatting sqref="G27">
    <cfRule type="cellIs" dxfId="1876" priority="2639" operator="between">
      <formula>0.00000001</formula>
      <formula>1</formula>
    </cfRule>
  </conditionalFormatting>
  <conditionalFormatting sqref="C27">
    <cfRule type="cellIs" dxfId="1875" priority="2602" operator="between">
      <formula>0.00000001</formula>
      <formula>1</formula>
    </cfRule>
  </conditionalFormatting>
  <conditionalFormatting sqref="C27">
    <cfRule type="cellIs" dxfId="1874" priority="2601" operator="between">
      <formula>0.00000001</formula>
      <formula>1</formula>
    </cfRule>
  </conditionalFormatting>
  <conditionalFormatting sqref="C27">
    <cfRule type="cellIs" dxfId="1873" priority="2638" operator="between">
      <formula>0.00000001</formula>
      <formula>1</formula>
    </cfRule>
  </conditionalFormatting>
  <conditionalFormatting sqref="I27">
    <cfRule type="cellIs" dxfId="1872" priority="2637" operator="between">
      <formula>0.000001</formula>
      <formula>1</formula>
    </cfRule>
  </conditionalFormatting>
  <conditionalFormatting sqref="C27">
    <cfRule type="cellIs" dxfId="1871" priority="2636" operator="between">
      <formula>0.00000001</formula>
      <formula>1</formula>
    </cfRule>
  </conditionalFormatting>
  <conditionalFormatting sqref="I27">
    <cfRule type="cellIs" dxfId="1870" priority="2635" operator="between">
      <formula>0.000001</formula>
      <formula>1</formula>
    </cfRule>
  </conditionalFormatting>
  <conditionalFormatting sqref="I27">
    <cfRule type="cellIs" dxfId="1869" priority="2633" operator="between">
      <formula>0.000001</formula>
      <formula>1</formula>
    </cfRule>
  </conditionalFormatting>
  <conditionalFormatting sqref="C27">
    <cfRule type="cellIs" dxfId="1868" priority="2634" operator="between">
      <formula>0.00000001</formula>
      <formula>1</formula>
    </cfRule>
  </conditionalFormatting>
  <conditionalFormatting sqref="I27">
    <cfRule type="cellIs" dxfId="1867" priority="2631" operator="between">
      <formula>0.000001</formula>
      <formula>1</formula>
    </cfRule>
  </conditionalFormatting>
  <conditionalFormatting sqref="C27">
    <cfRule type="cellIs" dxfId="1866" priority="2632" operator="between">
      <formula>0.00000001</formula>
      <formula>1</formula>
    </cfRule>
  </conditionalFormatting>
  <conditionalFormatting sqref="C27">
    <cfRule type="cellIs" dxfId="1865" priority="2630" operator="between">
      <formula>0.00000001</formula>
      <formula>1</formula>
    </cfRule>
  </conditionalFormatting>
  <conditionalFormatting sqref="I27">
    <cfRule type="cellIs" dxfId="1864" priority="2629" operator="between">
      <formula>0.000001</formula>
      <formula>1</formula>
    </cfRule>
  </conditionalFormatting>
  <conditionalFormatting sqref="I27">
    <cfRule type="cellIs" dxfId="1863" priority="2627" operator="between">
      <formula>0.000001</formula>
      <formula>1</formula>
    </cfRule>
  </conditionalFormatting>
  <conditionalFormatting sqref="C27">
    <cfRule type="cellIs" dxfId="1862" priority="2628" operator="between">
      <formula>0.00000001</formula>
      <formula>1</formula>
    </cfRule>
  </conditionalFormatting>
  <conditionalFormatting sqref="I27">
    <cfRule type="cellIs" dxfId="1861" priority="2625" operator="between">
      <formula>0.000001</formula>
      <formula>1</formula>
    </cfRule>
  </conditionalFormatting>
  <conditionalFormatting sqref="C27">
    <cfRule type="cellIs" dxfId="1860" priority="2626" operator="between">
      <formula>0.00000001</formula>
      <formula>1</formula>
    </cfRule>
  </conditionalFormatting>
  <conditionalFormatting sqref="C27">
    <cfRule type="cellIs" dxfId="1859" priority="2624" operator="between">
      <formula>0.00000001</formula>
      <formula>1</formula>
    </cfRule>
  </conditionalFormatting>
  <conditionalFormatting sqref="I27">
    <cfRule type="cellIs" dxfId="1858" priority="2623" operator="between">
      <formula>0.000001</formula>
      <formula>1</formula>
    </cfRule>
  </conditionalFormatting>
  <conditionalFormatting sqref="C27">
    <cfRule type="cellIs" dxfId="1857" priority="2621" operator="between">
      <formula>0.00000001</formula>
      <formula>1</formula>
    </cfRule>
  </conditionalFormatting>
  <conditionalFormatting sqref="C27">
    <cfRule type="cellIs" dxfId="1856" priority="2622" operator="between">
      <formula>0.00000001</formula>
      <formula>1</formula>
    </cfRule>
  </conditionalFormatting>
  <conditionalFormatting sqref="C27">
    <cfRule type="cellIs" dxfId="1855" priority="2596" operator="between">
      <formula>0.00000001</formula>
      <formula>1</formula>
    </cfRule>
  </conditionalFormatting>
  <conditionalFormatting sqref="C27">
    <cfRule type="cellIs" dxfId="1854" priority="2597" operator="between">
      <formula>0.00000001</formula>
      <formula>1</formula>
    </cfRule>
  </conditionalFormatting>
  <conditionalFormatting sqref="C27">
    <cfRule type="cellIs" dxfId="1853" priority="2600" operator="between">
      <formula>0.00000001</formula>
      <formula>1</formula>
    </cfRule>
  </conditionalFormatting>
  <conditionalFormatting sqref="C27">
    <cfRule type="cellIs" dxfId="1852" priority="2620" operator="between">
      <formula>0.00000001</formula>
      <formula>1</formula>
    </cfRule>
  </conditionalFormatting>
  <conditionalFormatting sqref="I27">
    <cfRule type="cellIs" dxfId="1851" priority="2619" operator="between">
      <formula>0.000001</formula>
      <formula>1</formula>
    </cfRule>
  </conditionalFormatting>
  <conditionalFormatting sqref="G27">
    <cfRule type="cellIs" dxfId="1850" priority="2618" operator="between">
      <formula>0.00000001</formula>
      <formula>1</formula>
    </cfRule>
  </conditionalFormatting>
  <conditionalFormatting sqref="C27">
    <cfRule type="cellIs" dxfId="1849" priority="2599" operator="between">
      <formula>0.00000001</formula>
      <formula>1</formula>
    </cfRule>
  </conditionalFormatting>
  <conditionalFormatting sqref="C27">
    <cfRule type="cellIs" dxfId="1848" priority="2617" operator="between">
      <formula>0.00000001</formula>
      <formula>1</formula>
    </cfRule>
  </conditionalFormatting>
  <conditionalFormatting sqref="I27">
    <cfRule type="cellIs" dxfId="1847" priority="2612" operator="between">
      <formula>0.000001</formula>
      <formula>1</formula>
    </cfRule>
  </conditionalFormatting>
  <conditionalFormatting sqref="I27">
    <cfRule type="cellIs" dxfId="1846" priority="2610" operator="between">
      <formula>0.000001</formula>
      <formula>1</formula>
    </cfRule>
  </conditionalFormatting>
  <conditionalFormatting sqref="I27">
    <cfRule type="cellIs" dxfId="1845" priority="2608" operator="between">
      <formula>0.000001</formula>
      <formula>1</formula>
    </cfRule>
  </conditionalFormatting>
  <conditionalFormatting sqref="I27">
    <cfRule type="cellIs" dxfId="1844" priority="2606" operator="between">
      <formula>0.000001</formula>
      <formula>1</formula>
    </cfRule>
  </conditionalFormatting>
  <conditionalFormatting sqref="C27">
    <cfRule type="cellIs" dxfId="1843" priority="2607" operator="between">
      <formula>0.00000001</formula>
      <formula>1</formula>
    </cfRule>
  </conditionalFormatting>
  <conditionalFormatting sqref="C27">
    <cfRule type="cellIs" dxfId="1842" priority="2605" operator="between">
      <formula>0.00000001</formula>
      <formula>1</formula>
    </cfRule>
  </conditionalFormatting>
  <conditionalFormatting sqref="I27">
    <cfRule type="cellIs" dxfId="1841" priority="2604" operator="between">
      <formula>0.000001</formula>
      <formula>1</formula>
    </cfRule>
  </conditionalFormatting>
  <conditionalFormatting sqref="C27">
    <cfRule type="cellIs" dxfId="1840" priority="2603" operator="between">
      <formula>0.00000001</formula>
      <formula>1</formula>
    </cfRule>
  </conditionalFormatting>
  <conditionalFormatting sqref="C27">
    <cfRule type="cellIs" dxfId="1839" priority="2598" operator="between">
      <formula>0.00000001</formula>
      <formula>1</formula>
    </cfRule>
  </conditionalFormatting>
  <conditionalFormatting sqref="C27">
    <cfRule type="cellIs" dxfId="1838" priority="2595" operator="between">
      <formula>0.00000001</formula>
      <formula>1</formula>
    </cfRule>
  </conditionalFormatting>
  <conditionalFormatting sqref="I27">
    <cfRule type="cellIs" dxfId="1837" priority="2594" operator="between">
      <formula>0.000001</formula>
      <formula>1</formula>
    </cfRule>
  </conditionalFormatting>
  <conditionalFormatting sqref="C27">
    <cfRule type="cellIs" dxfId="1836" priority="2593" operator="between">
      <formula>0.00000001</formula>
      <formula>1</formula>
    </cfRule>
  </conditionalFormatting>
  <conditionalFormatting sqref="I27">
    <cfRule type="cellIs" dxfId="1835" priority="2592" operator="between">
      <formula>0.000001</formula>
      <formula>1</formula>
    </cfRule>
  </conditionalFormatting>
  <conditionalFormatting sqref="I27">
    <cfRule type="cellIs" dxfId="1834" priority="2584" operator="between">
      <formula>0.000001</formula>
      <formula>1</formula>
    </cfRule>
  </conditionalFormatting>
  <conditionalFormatting sqref="I27">
    <cfRule type="cellIs" dxfId="1833" priority="2590" operator="between">
      <formula>0.000001</formula>
      <formula>1</formula>
    </cfRule>
  </conditionalFormatting>
  <conditionalFormatting sqref="C27">
    <cfRule type="cellIs" dxfId="1832" priority="2591" operator="between">
      <formula>0.00000001</formula>
      <formula>1</formula>
    </cfRule>
  </conditionalFormatting>
  <conditionalFormatting sqref="I27">
    <cfRule type="cellIs" dxfId="1831" priority="2588" operator="between">
      <formula>0.000001</formula>
      <formula>1</formula>
    </cfRule>
  </conditionalFormatting>
  <conditionalFormatting sqref="C27">
    <cfRule type="cellIs" dxfId="1830" priority="2589" operator="between">
      <formula>0.00000001</formula>
      <formula>1</formula>
    </cfRule>
  </conditionalFormatting>
  <conditionalFormatting sqref="C27">
    <cfRule type="cellIs" dxfId="1829" priority="2587" operator="between">
      <formula>0.00000001</formula>
      <formula>1</formula>
    </cfRule>
  </conditionalFormatting>
  <conditionalFormatting sqref="I27">
    <cfRule type="cellIs" dxfId="1828" priority="2586" operator="between">
      <formula>0.000001</formula>
      <formula>1</formula>
    </cfRule>
  </conditionalFormatting>
  <conditionalFormatting sqref="C27">
    <cfRule type="cellIs" dxfId="1827" priority="2585" operator="between">
      <formula>0.00000001</formula>
      <formula>1</formula>
    </cfRule>
  </conditionalFormatting>
  <conditionalFormatting sqref="C27">
    <cfRule type="cellIs" dxfId="1826" priority="2578" operator="between">
      <formula>0.00000001</formula>
      <formula>1</formula>
    </cfRule>
  </conditionalFormatting>
  <conditionalFormatting sqref="C27">
    <cfRule type="cellIs" dxfId="1825" priority="2551" operator="between">
      <formula>0.00000001</formula>
      <formula>1</formula>
    </cfRule>
  </conditionalFormatting>
  <conditionalFormatting sqref="C27">
    <cfRule type="cellIs" dxfId="1824" priority="2552" operator="between">
      <formula>0.00000001</formula>
      <formula>1</formula>
    </cfRule>
  </conditionalFormatting>
  <conditionalFormatting sqref="H27">
    <cfRule type="cellIs" dxfId="1823" priority="2577" operator="between">
      <formula>0.000001</formula>
      <formula>1</formula>
    </cfRule>
  </conditionalFormatting>
  <conditionalFormatting sqref="C27">
    <cfRule type="cellIs" dxfId="1822" priority="2575" operator="between">
      <formula>0.00000001</formula>
      <formula>1</formula>
    </cfRule>
  </conditionalFormatting>
  <conditionalFormatting sqref="C27">
    <cfRule type="cellIs" dxfId="1821" priority="2576" operator="between">
      <formula>0.00000001</formula>
      <formula>1</formula>
    </cfRule>
  </conditionalFormatting>
  <conditionalFormatting sqref="C27">
    <cfRule type="cellIs" dxfId="1820" priority="2574" operator="between">
      <formula>0.00000001</formula>
      <formula>1</formula>
    </cfRule>
  </conditionalFormatting>
  <conditionalFormatting sqref="C27">
    <cfRule type="cellIs" dxfId="1819" priority="2573" operator="between">
      <formula>0.00000001</formula>
      <formula>1</formula>
    </cfRule>
  </conditionalFormatting>
  <conditionalFormatting sqref="C27">
    <cfRule type="cellIs" dxfId="1818" priority="2568" operator="between">
      <formula>0.00000001</formula>
      <formula>1</formula>
    </cfRule>
  </conditionalFormatting>
  <conditionalFormatting sqref="C27">
    <cfRule type="cellIs" dxfId="1817" priority="2560" operator="between">
      <formula>0.00000001</formula>
      <formula>1</formula>
    </cfRule>
  </conditionalFormatting>
  <conditionalFormatting sqref="C27">
    <cfRule type="cellIs" dxfId="1816" priority="2572" operator="between">
      <formula>0.00000001</formula>
      <formula>1</formula>
    </cfRule>
  </conditionalFormatting>
  <conditionalFormatting sqref="C27">
    <cfRule type="cellIs" dxfId="1815" priority="2571" operator="between">
      <formula>0.00000001</formula>
      <formula>1</formula>
    </cfRule>
  </conditionalFormatting>
  <conditionalFormatting sqref="C27">
    <cfRule type="cellIs" dxfId="1814" priority="2570" operator="between">
      <formula>0.00000001</formula>
      <formula>1</formula>
    </cfRule>
  </conditionalFormatting>
  <conditionalFormatting sqref="C27">
    <cfRule type="cellIs" dxfId="1813" priority="2569" operator="between">
      <formula>0.00000001</formula>
      <formula>1</formula>
    </cfRule>
  </conditionalFormatting>
  <conditionalFormatting sqref="C27">
    <cfRule type="cellIs" dxfId="1812" priority="2509" operator="between">
      <formula>0.00000001</formula>
      <formula>1</formula>
    </cfRule>
  </conditionalFormatting>
  <conditionalFormatting sqref="C27">
    <cfRule type="cellIs" dxfId="1811" priority="2511" operator="between">
      <formula>0.00000001</formula>
      <formula>1</formula>
    </cfRule>
  </conditionalFormatting>
  <conditionalFormatting sqref="I27">
    <cfRule type="cellIs" dxfId="1810" priority="2506" operator="between">
      <formula>0.000001</formula>
      <formula>1</formula>
    </cfRule>
  </conditionalFormatting>
  <conditionalFormatting sqref="C27">
    <cfRule type="cellIs" dxfId="1809" priority="2505" operator="between">
      <formula>0.00000001</formula>
      <formula>1</formula>
    </cfRule>
  </conditionalFormatting>
  <conditionalFormatting sqref="I27">
    <cfRule type="cellIs" dxfId="1808" priority="2504" operator="between">
      <formula>0.000001</formula>
      <formula>1</formula>
    </cfRule>
  </conditionalFormatting>
  <conditionalFormatting sqref="C27">
    <cfRule type="cellIs" dxfId="1807" priority="2503" operator="between">
      <formula>0.00000001</formula>
      <formula>1</formula>
    </cfRule>
  </conditionalFormatting>
  <conditionalFormatting sqref="I27">
    <cfRule type="cellIs" dxfId="1806" priority="2502" operator="between">
      <formula>0.000001</formula>
      <formula>1</formula>
    </cfRule>
  </conditionalFormatting>
  <conditionalFormatting sqref="C27">
    <cfRule type="cellIs" dxfId="1805" priority="2501" operator="between">
      <formula>0.00000001</formula>
      <formula>1</formula>
    </cfRule>
  </conditionalFormatting>
  <conditionalFormatting sqref="I27">
    <cfRule type="cellIs" dxfId="1804" priority="2500" operator="between">
      <formula>0.000001</formula>
      <formula>1</formula>
    </cfRule>
  </conditionalFormatting>
  <conditionalFormatting sqref="C27">
    <cfRule type="cellIs" dxfId="1803" priority="2499" operator="between">
      <formula>0.00000001</formula>
      <formula>1</formula>
    </cfRule>
  </conditionalFormatting>
  <conditionalFormatting sqref="I27">
    <cfRule type="cellIs" dxfId="1802" priority="2567" operator="between">
      <formula>0.000001</formula>
      <formula>1</formula>
    </cfRule>
  </conditionalFormatting>
  <conditionalFormatting sqref="C27">
    <cfRule type="cellIs" dxfId="1801" priority="2566" operator="between">
      <formula>0.00000001</formula>
      <formula>1</formula>
    </cfRule>
  </conditionalFormatting>
  <conditionalFormatting sqref="I27">
    <cfRule type="cellIs" dxfId="1800" priority="2565" operator="between">
      <formula>0.000001</formula>
      <formula>1</formula>
    </cfRule>
  </conditionalFormatting>
  <conditionalFormatting sqref="I27">
    <cfRule type="cellIs" dxfId="1799" priority="2557" operator="between">
      <formula>0.000001</formula>
      <formula>1</formula>
    </cfRule>
  </conditionalFormatting>
  <conditionalFormatting sqref="I27">
    <cfRule type="cellIs" dxfId="1798" priority="2563" operator="between">
      <formula>0.000001</formula>
      <formula>1</formula>
    </cfRule>
  </conditionalFormatting>
  <conditionalFormatting sqref="C27">
    <cfRule type="cellIs" dxfId="1797" priority="2564" operator="between">
      <formula>0.00000001</formula>
      <formula>1</formula>
    </cfRule>
  </conditionalFormatting>
  <conditionalFormatting sqref="I27">
    <cfRule type="cellIs" dxfId="1796" priority="2561" operator="between">
      <formula>0.000001</formula>
      <formula>1</formula>
    </cfRule>
  </conditionalFormatting>
  <conditionalFormatting sqref="C27">
    <cfRule type="cellIs" dxfId="1795" priority="2562" operator="between">
      <formula>0.00000001</formula>
      <formula>1</formula>
    </cfRule>
  </conditionalFormatting>
  <conditionalFormatting sqref="I27">
    <cfRule type="cellIs" dxfId="1794" priority="2559" operator="between">
      <formula>0.000001</formula>
      <formula>1</formula>
    </cfRule>
  </conditionalFormatting>
  <conditionalFormatting sqref="C27">
    <cfRule type="cellIs" dxfId="1793" priority="2558" operator="between">
      <formula>0.00000001</formula>
      <formula>1</formula>
    </cfRule>
  </conditionalFormatting>
  <conditionalFormatting sqref="I27">
    <cfRule type="cellIs" dxfId="1792" priority="2555" operator="between">
      <formula>0.000001</formula>
      <formula>1</formula>
    </cfRule>
  </conditionalFormatting>
  <conditionalFormatting sqref="C27">
    <cfRule type="cellIs" dxfId="1791" priority="2556" operator="between">
      <formula>0.00000001</formula>
      <formula>1</formula>
    </cfRule>
  </conditionalFormatting>
  <conditionalFormatting sqref="C27">
    <cfRule type="cellIs" dxfId="1790" priority="2554" operator="between">
      <formula>0.00000001</formula>
      <formula>1</formula>
    </cfRule>
  </conditionalFormatting>
  <conditionalFormatting sqref="I27">
    <cfRule type="cellIs" dxfId="1789" priority="2553" operator="between">
      <formula>0.000001</formula>
      <formula>1</formula>
    </cfRule>
  </conditionalFormatting>
  <conditionalFormatting sqref="C27">
    <cfRule type="cellIs" dxfId="1788" priority="2486" operator="between">
      <formula>0.00000001</formula>
      <formula>1</formula>
    </cfRule>
  </conditionalFormatting>
  <conditionalFormatting sqref="C27">
    <cfRule type="cellIs" dxfId="1787" priority="2485" operator="between">
      <formula>0.00000001</formula>
      <formula>1</formula>
    </cfRule>
  </conditionalFormatting>
  <conditionalFormatting sqref="H27">
    <cfRule type="cellIs" dxfId="1786" priority="2550" operator="between">
      <formula>0.000001</formula>
      <formula>1</formula>
    </cfRule>
  </conditionalFormatting>
  <conditionalFormatting sqref="C27">
    <cfRule type="cellIs" dxfId="1785" priority="2537" operator="between">
      <formula>0.00000001</formula>
      <formula>1</formula>
    </cfRule>
  </conditionalFormatting>
  <conditionalFormatting sqref="C27">
    <cfRule type="cellIs" dxfId="1784" priority="2548" operator="between">
      <formula>0.00000001</formula>
      <formula>1</formula>
    </cfRule>
  </conditionalFormatting>
  <conditionalFormatting sqref="C27">
    <cfRule type="cellIs" dxfId="1783" priority="2546" operator="between">
      <formula>0.00000001</formula>
      <formula>1</formula>
    </cfRule>
  </conditionalFormatting>
  <conditionalFormatting sqref="C27">
    <cfRule type="cellIs" dxfId="1782" priority="2544" operator="between">
      <formula>0.00000001</formula>
      <formula>1</formula>
    </cfRule>
  </conditionalFormatting>
  <conditionalFormatting sqref="C27">
    <cfRule type="cellIs" dxfId="1781" priority="2549" operator="between">
      <formula>0.00000001</formula>
      <formula>1</formula>
    </cfRule>
  </conditionalFormatting>
  <conditionalFormatting sqref="C27">
    <cfRule type="cellIs" dxfId="1780" priority="2547" operator="between">
      <formula>0.00000001</formula>
      <formula>1</formula>
    </cfRule>
  </conditionalFormatting>
  <conditionalFormatting sqref="C27">
    <cfRule type="cellIs" dxfId="1779" priority="2545" operator="between">
      <formula>0.00000001</formula>
      <formula>1</formula>
    </cfRule>
  </conditionalFormatting>
  <conditionalFormatting sqref="C27">
    <cfRule type="cellIs" dxfId="1778" priority="2543" operator="between">
      <formula>0.00000001</formula>
      <formula>1</formula>
    </cfRule>
  </conditionalFormatting>
  <conditionalFormatting sqref="C27">
    <cfRule type="cellIs" dxfId="1777" priority="2542" operator="between">
      <formula>0.00000001</formula>
      <formula>1</formula>
    </cfRule>
  </conditionalFormatting>
  <conditionalFormatting sqref="C27">
    <cfRule type="cellIs" dxfId="1776" priority="2541" operator="between">
      <formula>0.00000001</formula>
      <formula>1</formula>
    </cfRule>
  </conditionalFormatting>
  <conditionalFormatting sqref="I27">
    <cfRule type="cellIs" dxfId="1775" priority="2540" operator="between">
      <formula>0.000001</formula>
      <formula>1</formula>
    </cfRule>
  </conditionalFormatting>
  <conditionalFormatting sqref="C27">
    <cfRule type="cellIs" dxfId="1774" priority="2539" operator="between">
      <formula>0.00000001</formula>
      <formula>1</formula>
    </cfRule>
  </conditionalFormatting>
  <conditionalFormatting sqref="I27">
    <cfRule type="cellIs" dxfId="1773" priority="2538" operator="between">
      <formula>0.000001</formula>
      <formula>1</formula>
    </cfRule>
  </conditionalFormatting>
  <conditionalFormatting sqref="I27">
    <cfRule type="cellIs" dxfId="1772" priority="2530" operator="between">
      <formula>0.000001</formula>
      <formula>1</formula>
    </cfRule>
  </conditionalFormatting>
  <conditionalFormatting sqref="I27">
    <cfRule type="cellIs" dxfId="1771" priority="2536" operator="between">
      <formula>0.000001</formula>
      <formula>1</formula>
    </cfRule>
  </conditionalFormatting>
  <conditionalFormatting sqref="I27">
    <cfRule type="cellIs" dxfId="1770" priority="2534" operator="between">
      <formula>0.000001</formula>
      <formula>1</formula>
    </cfRule>
  </conditionalFormatting>
  <conditionalFormatting sqref="C27">
    <cfRule type="cellIs" dxfId="1769" priority="2535" operator="between">
      <formula>0.00000001</formula>
      <formula>1</formula>
    </cfRule>
  </conditionalFormatting>
  <conditionalFormatting sqref="C27">
    <cfRule type="cellIs" dxfId="1768" priority="2533" operator="between">
      <formula>0.00000001</formula>
      <formula>1</formula>
    </cfRule>
  </conditionalFormatting>
  <conditionalFormatting sqref="I27">
    <cfRule type="cellIs" dxfId="1767" priority="2532" operator="between">
      <formula>0.000001</formula>
      <formula>1</formula>
    </cfRule>
  </conditionalFormatting>
  <conditionalFormatting sqref="C27">
    <cfRule type="cellIs" dxfId="1766" priority="2531" operator="between">
      <formula>0.00000001</formula>
      <formula>1</formula>
    </cfRule>
  </conditionalFormatting>
  <conditionalFormatting sqref="I27">
    <cfRule type="cellIs" dxfId="1765" priority="2528" operator="between">
      <formula>0.000001</formula>
      <formula>1</formula>
    </cfRule>
  </conditionalFormatting>
  <conditionalFormatting sqref="C27">
    <cfRule type="cellIs" dxfId="1764" priority="2529" operator="between">
      <formula>0.00000001</formula>
      <formula>1</formula>
    </cfRule>
  </conditionalFormatting>
  <conditionalFormatting sqref="C27">
    <cfRule type="cellIs" dxfId="1763" priority="2527" operator="between">
      <formula>0.00000001</formula>
      <formula>1</formula>
    </cfRule>
  </conditionalFormatting>
  <conditionalFormatting sqref="I27">
    <cfRule type="cellIs" dxfId="1762" priority="2526" operator="between">
      <formula>0.000001</formula>
      <formula>1</formula>
    </cfRule>
  </conditionalFormatting>
  <conditionalFormatting sqref="C27">
    <cfRule type="cellIs" dxfId="1761" priority="2524" operator="between">
      <formula>0.00000001</formula>
      <formula>1</formula>
    </cfRule>
  </conditionalFormatting>
  <conditionalFormatting sqref="C27">
    <cfRule type="cellIs" dxfId="1760" priority="2401" operator="between">
      <formula>0.00000001</formula>
      <formula>1</formula>
    </cfRule>
  </conditionalFormatting>
  <conditionalFormatting sqref="C27">
    <cfRule type="cellIs" dxfId="1759" priority="2399" operator="between">
      <formula>0.00000001</formula>
      <formula>1</formula>
    </cfRule>
  </conditionalFormatting>
  <conditionalFormatting sqref="C27">
    <cfRule type="cellIs" dxfId="1758" priority="2395" operator="between">
      <formula>0.00000001</formula>
      <formula>1</formula>
    </cfRule>
  </conditionalFormatting>
  <conditionalFormatting sqref="C27">
    <cfRule type="cellIs" dxfId="1757" priority="2392" operator="between">
      <formula>0.00000001</formula>
      <formula>1</formula>
    </cfRule>
  </conditionalFormatting>
  <conditionalFormatting sqref="C27">
    <cfRule type="cellIs" dxfId="1756" priority="2394" operator="between">
      <formula>0.00000001</formula>
      <formula>1</formula>
    </cfRule>
  </conditionalFormatting>
  <conditionalFormatting sqref="C27">
    <cfRule type="cellIs" dxfId="1755" priority="2458" operator="between">
      <formula>0.00000001</formula>
      <formula>1</formula>
    </cfRule>
  </conditionalFormatting>
  <conditionalFormatting sqref="C27">
    <cfRule type="cellIs" dxfId="1754" priority="2491" operator="between">
      <formula>0.00000001</formula>
      <formula>1</formula>
    </cfRule>
  </conditionalFormatting>
  <conditionalFormatting sqref="C27">
    <cfRule type="cellIs" dxfId="1753" priority="2494" operator="between">
      <formula>0.00000001</formula>
      <formula>1</formula>
    </cfRule>
  </conditionalFormatting>
  <conditionalFormatting sqref="C27">
    <cfRule type="cellIs" dxfId="1752" priority="2492" operator="between">
      <formula>0.00000001</formula>
      <formula>1</formula>
    </cfRule>
  </conditionalFormatting>
  <conditionalFormatting sqref="C27">
    <cfRule type="cellIs" dxfId="1751" priority="2522" operator="between">
      <formula>0.00000001</formula>
      <formula>1</formula>
    </cfRule>
  </conditionalFormatting>
  <conditionalFormatting sqref="C27">
    <cfRule type="cellIs" dxfId="1750" priority="2520" operator="between">
      <formula>0.00000001</formula>
      <formula>1</formula>
    </cfRule>
  </conditionalFormatting>
  <conditionalFormatting sqref="C27">
    <cfRule type="cellIs" dxfId="1749" priority="2518" operator="between">
      <formula>0.00000001</formula>
      <formula>1</formula>
    </cfRule>
  </conditionalFormatting>
  <conditionalFormatting sqref="C27">
    <cfRule type="cellIs" dxfId="1748" priority="2497" operator="between">
      <formula>0.00000001</formula>
      <formula>1</formula>
    </cfRule>
  </conditionalFormatting>
  <conditionalFormatting sqref="C27">
    <cfRule type="cellIs" dxfId="1747" priority="2495" operator="between">
      <formula>0.00000001</formula>
      <formula>1</formula>
    </cfRule>
  </conditionalFormatting>
  <conditionalFormatting sqref="C27">
    <cfRule type="cellIs" dxfId="1746" priority="2489" operator="between">
      <formula>0.00000001</formula>
      <formula>1</formula>
    </cfRule>
  </conditionalFormatting>
  <conditionalFormatting sqref="C27">
    <cfRule type="cellIs" dxfId="1745" priority="2523" operator="between">
      <formula>0.00000001</formula>
      <formula>1</formula>
    </cfRule>
  </conditionalFormatting>
  <conditionalFormatting sqref="C27">
    <cfRule type="cellIs" dxfId="1744" priority="2521" operator="between">
      <formula>0.00000001</formula>
      <formula>1</formula>
    </cfRule>
  </conditionalFormatting>
  <conditionalFormatting sqref="C27">
    <cfRule type="cellIs" dxfId="1743" priority="2519" operator="between">
      <formula>0.00000001</formula>
      <formula>1</formula>
    </cfRule>
  </conditionalFormatting>
  <conditionalFormatting sqref="C27">
    <cfRule type="cellIs" dxfId="1742" priority="2517" operator="between">
      <formula>0.00000001</formula>
      <formula>1</formula>
    </cfRule>
  </conditionalFormatting>
  <conditionalFormatting sqref="C27">
    <cfRule type="cellIs" dxfId="1741" priority="2516" operator="between">
      <formula>0.00000001</formula>
      <formula>1</formula>
    </cfRule>
  </conditionalFormatting>
  <conditionalFormatting sqref="C27">
    <cfRule type="cellIs" dxfId="1740" priority="2515" operator="between">
      <formula>0.00000001</formula>
      <formula>1</formula>
    </cfRule>
  </conditionalFormatting>
  <conditionalFormatting sqref="I27">
    <cfRule type="cellIs" dxfId="1739" priority="2514" operator="between">
      <formula>0.000001</formula>
      <formula>1</formula>
    </cfRule>
  </conditionalFormatting>
  <conditionalFormatting sqref="C27">
    <cfRule type="cellIs" dxfId="1738" priority="2513" operator="between">
      <formula>0.00000001</formula>
      <formula>1</formula>
    </cfRule>
  </conditionalFormatting>
  <conditionalFormatting sqref="I27">
    <cfRule type="cellIs" dxfId="1737" priority="2512" operator="between">
      <formula>0.000001</formula>
      <formula>1</formula>
    </cfRule>
  </conditionalFormatting>
  <conditionalFormatting sqref="I27">
    <cfRule type="cellIs" dxfId="1736" priority="2510" operator="between">
      <formula>0.000001</formula>
      <formula>1</formula>
    </cfRule>
  </conditionalFormatting>
  <conditionalFormatting sqref="I27">
    <cfRule type="cellIs" dxfId="1735" priority="2508" operator="between">
      <formula>0.000001</formula>
      <formula>1</formula>
    </cfRule>
  </conditionalFormatting>
  <conditionalFormatting sqref="C27">
    <cfRule type="cellIs" dxfId="1734" priority="2507" operator="between">
      <formula>0.00000001</formula>
      <formula>1</formula>
    </cfRule>
  </conditionalFormatting>
  <conditionalFormatting sqref="C27">
    <cfRule type="cellIs" dxfId="1733" priority="2498" operator="between">
      <formula>0.00000001</formula>
      <formula>1</formula>
    </cfRule>
  </conditionalFormatting>
  <conditionalFormatting sqref="C27">
    <cfRule type="cellIs" dxfId="1732" priority="2496" operator="between">
      <formula>0.00000001</formula>
      <formula>1</formula>
    </cfRule>
  </conditionalFormatting>
  <conditionalFormatting sqref="C27">
    <cfRule type="cellIs" dxfId="1731" priority="2493" operator="between">
      <formula>0.00000001</formula>
      <formula>1</formula>
    </cfRule>
  </conditionalFormatting>
  <conditionalFormatting sqref="C27">
    <cfRule type="cellIs" dxfId="1730" priority="2490" operator="between">
      <formula>0.00000001</formula>
      <formula>1</formula>
    </cfRule>
  </conditionalFormatting>
  <conditionalFormatting sqref="C27">
    <cfRule type="cellIs" dxfId="1729" priority="2488" operator="between">
      <formula>0.00000001</formula>
      <formula>1</formula>
    </cfRule>
  </conditionalFormatting>
  <conditionalFormatting sqref="C27">
    <cfRule type="cellIs" dxfId="1728" priority="2487" operator="between">
      <formula>0.00000001</formula>
      <formula>1</formula>
    </cfRule>
  </conditionalFormatting>
  <conditionalFormatting sqref="C27">
    <cfRule type="cellIs" dxfId="1727" priority="2484" operator="between">
      <formula>0.00000001</formula>
      <formula>1</formula>
    </cfRule>
  </conditionalFormatting>
  <conditionalFormatting sqref="C27">
    <cfRule type="cellIs" dxfId="1726" priority="2442" operator="between">
      <formula>0.00000001</formula>
      <formula>1</formula>
    </cfRule>
  </conditionalFormatting>
  <conditionalFormatting sqref="C27">
    <cfRule type="cellIs" dxfId="1725" priority="2440" operator="between">
      <formula>0.00000001</formula>
      <formula>1</formula>
    </cfRule>
  </conditionalFormatting>
  <conditionalFormatting sqref="C27">
    <cfRule type="cellIs" dxfId="1724" priority="2438" operator="between">
      <formula>0.00000001</formula>
      <formula>1</formula>
    </cfRule>
  </conditionalFormatting>
  <conditionalFormatting sqref="C27">
    <cfRule type="cellIs" dxfId="1723" priority="2436" operator="between">
      <formula>0.00000001</formula>
      <formula>1</formula>
    </cfRule>
  </conditionalFormatting>
  <conditionalFormatting sqref="C27">
    <cfRule type="cellIs" dxfId="1722" priority="2434" operator="between">
      <formula>0.00000001</formula>
      <formula>1</formula>
    </cfRule>
  </conditionalFormatting>
  <conditionalFormatting sqref="I27">
    <cfRule type="cellIs" dxfId="1721" priority="2433" operator="between">
      <formula>0.000001</formula>
      <formula>1</formula>
    </cfRule>
  </conditionalFormatting>
  <conditionalFormatting sqref="C27">
    <cfRule type="cellIs" dxfId="1720" priority="2432" operator="between">
      <formula>0.00000001</formula>
      <formula>1</formula>
    </cfRule>
  </conditionalFormatting>
  <conditionalFormatting sqref="C27">
    <cfRule type="cellIs" dxfId="1719" priority="2416" operator="between">
      <formula>0.00000001</formula>
      <formula>1</formula>
    </cfRule>
  </conditionalFormatting>
  <conditionalFormatting sqref="C27">
    <cfRule type="cellIs" dxfId="1718" priority="2414" operator="between">
      <formula>0.00000001</formula>
      <formula>1</formula>
    </cfRule>
  </conditionalFormatting>
  <conditionalFormatting sqref="C27">
    <cfRule type="cellIs" dxfId="1717" priority="2412" operator="between">
      <formula>0.00000001</formula>
      <formula>1</formula>
    </cfRule>
  </conditionalFormatting>
  <conditionalFormatting sqref="C27">
    <cfRule type="cellIs" dxfId="1716" priority="2482" operator="between">
      <formula>0.00000001</formula>
      <formula>1</formula>
    </cfRule>
  </conditionalFormatting>
  <conditionalFormatting sqref="C27">
    <cfRule type="cellIs" dxfId="1715" priority="2483" operator="between">
      <formula>0.00000001</formula>
      <formula>1</formula>
    </cfRule>
  </conditionalFormatting>
  <conditionalFormatting sqref="C27">
    <cfRule type="cellIs" dxfId="1714" priority="2481" operator="between">
      <formula>0.00000001</formula>
      <formula>1</formula>
    </cfRule>
  </conditionalFormatting>
  <conditionalFormatting sqref="C27">
    <cfRule type="cellIs" dxfId="1713" priority="2480" operator="between">
      <formula>0.00000001</formula>
      <formula>1</formula>
    </cfRule>
  </conditionalFormatting>
  <conditionalFormatting sqref="C27">
    <cfRule type="cellIs" dxfId="1712" priority="2475" operator="between">
      <formula>0.00000001</formula>
      <formula>1</formula>
    </cfRule>
  </conditionalFormatting>
  <conditionalFormatting sqref="C27">
    <cfRule type="cellIs" dxfId="1711" priority="2467" operator="between">
      <formula>0.00000001</formula>
      <formula>1</formula>
    </cfRule>
  </conditionalFormatting>
  <conditionalFormatting sqref="C27">
    <cfRule type="cellIs" dxfId="1710" priority="2479" operator="between">
      <formula>0.00000001</formula>
      <formula>1</formula>
    </cfRule>
  </conditionalFormatting>
  <conditionalFormatting sqref="C27">
    <cfRule type="cellIs" dxfId="1709" priority="2478" operator="between">
      <formula>0.00000001</formula>
      <formula>1</formula>
    </cfRule>
  </conditionalFormatting>
  <conditionalFormatting sqref="C27">
    <cfRule type="cellIs" dxfId="1708" priority="2477" operator="between">
      <formula>0.00000001</formula>
      <formula>1</formula>
    </cfRule>
  </conditionalFormatting>
  <conditionalFormatting sqref="C27">
    <cfRule type="cellIs" dxfId="1707" priority="2476" operator="between">
      <formula>0.00000001</formula>
      <formula>1</formula>
    </cfRule>
  </conditionalFormatting>
  <conditionalFormatting sqref="C27">
    <cfRule type="cellIs" dxfId="1706" priority="2459" operator="between">
      <formula>0.00000001</formula>
      <formula>1</formula>
    </cfRule>
  </conditionalFormatting>
  <conditionalFormatting sqref="I27">
    <cfRule type="cellIs" dxfId="1705" priority="2474" operator="between">
      <formula>0.000001</formula>
      <formula>1</formula>
    </cfRule>
  </conditionalFormatting>
  <conditionalFormatting sqref="C27">
    <cfRule type="cellIs" dxfId="1704" priority="2473" operator="between">
      <formula>0.00000001</formula>
      <formula>1</formula>
    </cfRule>
  </conditionalFormatting>
  <conditionalFormatting sqref="I27">
    <cfRule type="cellIs" dxfId="1703" priority="2472" operator="between">
      <formula>0.000001</formula>
      <formula>1</formula>
    </cfRule>
  </conditionalFormatting>
  <conditionalFormatting sqref="I27">
    <cfRule type="cellIs" dxfId="1702" priority="2464" operator="between">
      <formula>0.000001</formula>
      <formula>1</formula>
    </cfRule>
  </conditionalFormatting>
  <conditionalFormatting sqref="I27">
    <cfRule type="cellIs" dxfId="1701" priority="2470" operator="between">
      <formula>0.000001</formula>
      <formula>1</formula>
    </cfRule>
  </conditionalFormatting>
  <conditionalFormatting sqref="C27">
    <cfRule type="cellIs" dxfId="1700" priority="2471" operator="between">
      <formula>0.00000001</formula>
      <formula>1</formula>
    </cfRule>
  </conditionalFormatting>
  <conditionalFormatting sqref="I27">
    <cfRule type="cellIs" dxfId="1699" priority="2468" operator="between">
      <formula>0.000001</formula>
      <formula>1</formula>
    </cfRule>
  </conditionalFormatting>
  <conditionalFormatting sqref="C27">
    <cfRule type="cellIs" dxfId="1698" priority="2469" operator="between">
      <formula>0.00000001</formula>
      <formula>1</formula>
    </cfRule>
  </conditionalFormatting>
  <conditionalFormatting sqref="I27">
    <cfRule type="cellIs" dxfId="1697" priority="2466" operator="between">
      <formula>0.000001</formula>
      <formula>1</formula>
    </cfRule>
  </conditionalFormatting>
  <conditionalFormatting sqref="C27">
    <cfRule type="cellIs" dxfId="1696" priority="2465" operator="between">
      <formula>0.00000001</formula>
      <formula>1</formula>
    </cfRule>
  </conditionalFormatting>
  <conditionalFormatting sqref="I27">
    <cfRule type="cellIs" dxfId="1695" priority="2462" operator="between">
      <formula>0.000001</formula>
      <formula>1</formula>
    </cfRule>
  </conditionalFormatting>
  <conditionalFormatting sqref="C27">
    <cfRule type="cellIs" dxfId="1694" priority="2463" operator="between">
      <formula>0.00000001</formula>
      <formula>1</formula>
    </cfRule>
  </conditionalFormatting>
  <conditionalFormatting sqref="C27">
    <cfRule type="cellIs" dxfId="1693" priority="2461" operator="between">
      <formula>0.00000001</formula>
      <formula>1</formula>
    </cfRule>
  </conditionalFormatting>
  <conditionalFormatting sqref="I27">
    <cfRule type="cellIs" dxfId="1692" priority="2460" operator="between">
      <formula>0.000001</formula>
      <formula>1</formula>
    </cfRule>
  </conditionalFormatting>
  <conditionalFormatting sqref="H27">
    <cfRule type="cellIs" dxfId="1691" priority="2457" operator="between">
      <formula>0.000001</formula>
      <formula>1</formula>
    </cfRule>
  </conditionalFormatting>
  <conditionalFormatting sqref="C27">
    <cfRule type="cellIs" dxfId="1690" priority="2444" operator="between">
      <formula>0.00000001</formula>
      <formula>1</formula>
    </cfRule>
  </conditionalFormatting>
  <conditionalFormatting sqref="C27">
    <cfRule type="cellIs" dxfId="1689" priority="2455" operator="between">
      <formula>0.00000001</formula>
      <formula>1</formula>
    </cfRule>
  </conditionalFormatting>
  <conditionalFormatting sqref="C27">
    <cfRule type="cellIs" dxfId="1688" priority="2453" operator="between">
      <formula>0.00000001</formula>
      <formula>1</formula>
    </cfRule>
  </conditionalFormatting>
  <conditionalFormatting sqref="C27">
    <cfRule type="cellIs" dxfId="1687" priority="2451" operator="between">
      <formula>0.00000001</formula>
      <formula>1</formula>
    </cfRule>
  </conditionalFormatting>
  <conditionalFormatting sqref="C27">
    <cfRule type="cellIs" dxfId="1686" priority="2456" operator="between">
      <formula>0.00000001</formula>
      <formula>1</formula>
    </cfRule>
  </conditionalFormatting>
  <conditionalFormatting sqref="C27">
    <cfRule type="cellIs" dxfId="1685" priority="2454" operator="between">
      <formula>0.00000001</formula>
      <formula>1</formula>
    </cfRule>
  </conditionalFormatting>
  <conditionalFormatting sqref="C27">
    <cfRule type="cellIs" dxfId="1684" priority="2452" operator="between">
      <formula>0.00000001</formula>
      <formula>1</formula>
    </cfRule>
  </conditionalFormatting>
  <conditionalFormatting sqref="C27">
    <cfRule type="cellIs" dxfId="1683" priority="2450" operator="between">
      <formula>0.00000001</formula>
      <formula>1</formula>
    </cfRule>
  </conditionalFormatting>
  <conditionalFormatting sqref="C27">
    <cfRule type="cellIs" dxfId="1682" priority="2449" operator="between">
      <formula>0.00000001</formula>
      <formula>1</formula>
    </cfRule>
  </conditionalFormatting>
  <conditionalFormatting sqref="C27">
    <cfRule type="cellIs" dxfId="1681" priority="2448" operator="between">
      <formula>0.00000001</formula>
      <formula>1</formula>
    </cfRule>
  </conditionalFormatting>
  <conditionalFormatting sqref="I27">
    <cfRule type="cellIs" dxfId="1680" priority="2447" operator="between">
      <formula>0.000001</formula>
      <formula>1</formula>
    </cfRule>
  </conditionalFormatting>
  <conditionalFormatting sqref="C27">
    <cfRule type="cellIs" dxfId="1679" priority="2446" operator="between">
      <formula>0.00000001</formula>
      <formula>1</formula>
    </cfRule>
  </conditionalFormatting>
  <conditionalFormatting sqref="I27">
    <cfRule type="cellIs" dxfId="1678" priority="2445" operator="between">
      <formula>0.000001</formula>
      <formula>1</formula>
    </cfRule>
  </conditionalFormatting>
  <conditionalFormatting sqref="I27">
    <cfRule type="cellIs" dxfId="1677" priority="2437" operator="between">
      <formula>0.000001</formula>
      <formula>1</formula>
    </cfRule>
  </conditionalFormatting>
  <conditionalFormatting sqref="I27">
    <cfRule type="cellIs" dxfId="1676" priority="2443" operator="between">
      <formula>0.000001</formula>
      <formula>1</formula>
    </cfRule>
  </conditionalFormatting>
  <conditionalFormatting sqref="I27">
    <cfRule type="cellIs" dxfId="1675" priority="2441" operator="between">
      <formula>0.000001</formula>
      <formula>1</formula>
    </cfRule>
  </conditionalFormatting>
  <conditionalFormatting sqref="I27">
    <cfRule type="cellIs" dxfId="1674" priority="2439" operator="between">
      <formula>0.000001</formula>
      <formula>1</formula>
    </cfRule>
  </conditionalFormatting>
  <conditionalFormatting sqref="I27">
    <cfRule type="cellIs" dxfId="1673" priority="2435" operator="between">
      <formula>0.000001</formula>
      <formula>1</formula>
    </cfRule>
  </conditionalFormatting>
  <conditionalFormatting sqref="C27">
    <cfRule type="cellIs" dxfId="1672" priority="2431" operator="between">
      <formula>0.00000001</formula>
      <formula>1</formula>
    </cfRule>
  </conditionalFormatting>
  <conditionalFormatting sqref="C27">
    <cfRule type="cellIs" dxfId="1671" priority="2398" operator="between">
      <formula>0.00000001</formula>
      <formula>1</formula>
    </cfRule>
  </conditionalFormatting>
  <conditionalFormatting sqref="C27">
    <cfRule type="cellIs" dxfId="1670" priority="2429" operator="between">
      <formula>0.00000001</formula>
      <formula>1</formula>
    </cfRule>
  </conditionalFormatting>
  <conditionalFormatting sqref="C27">
    <cfRule type="cellIs" dxfId="1669" priority="2427" operator="between">
      <formula>0.00000001</formula>
      <formula>1</formula>
    </cfRule>
  </conditionalFormatting>
  <conditionalFormatting sqref="C27">
    <cfRule type="cellIs" dxfId="1668" priority="2425" operator="between">
      <formula>0.00000001</formula>
      <formula>1</formula>
    </cfRule>
  </conditionalFormatting>
  <conditionalFormatting sqref="C27">
    <cfRule type="cellIs" dxfId="1667" priority="2404" operator="between">
      <formula>0.00000001</formula>
      <formula>1</formula>
    </cfRule>
  </conditionalFormatting>
  <conditionalFormatting sqref="C27">
    <cfRule type="cellIs" dxfId="1666" priority="2402" operator="between">
      <formula>0.00000001</formula>
      <formula>1</formula>
    </cfRule>
  </conditionalFormatting>
  <conditionalFormatting sqref="C27">
    <cfRule type="cellIs" dxfId="1665" priority="2396" operator="between">
      <formula>0.00000001</formula>
      <formula>1</formula>
    </cfRule>
  </conditionalFormatting>
  <conditionalFormatting sqref="C27">
    <cfRule type="cellIs" dxfId="1664" priority="2430" operator="between">
      <formula>0.00000001</formula>
      <formula>1</formula>
    </cfRule>
  </conditionalFormatting>
  <conditionalFormatting sqref="C27">
    <cfRule type="cellIs" dxfId="1663" priority="2428" operator="between">
      <formula>0.00000001</formula>
      <formula>1</formula>
    </cfRule>
  </conditionalFormatting>
  <conditionalFormatting sqref="C27">
    <cfRule type="cellIs" dxfId="1662" priority="2426" operator="between">
      <formula>0.00000001</formula>
      <formula>1</formula>
    </cfRule>
  </conditionalFormatting>
  <conditionalFormatting sqref="C27">
    <cfRule type="cellIs" dxfId="1661" priority="2424" operator="between">
      <formula>0.00000001</formula>
      <formula>1</formula>
    </cfRule>
  </conditionalFormatting>
  <conditionalFormatting sqref="C27">
    <cfRule type="cellIs" dxfId="1660" priority="2423" operator="between">
      <formula>0.00000001</formula>
      <formula>1</formula>
    </cfRule>
  </conditionalFormatting>
  <conditionalFormatting sqref="C27">
    <cfRule type="cellIs" dxfId="1659" priority="2406" operator="between">
      <formula>0.00000001</formula>
      <formula>1</formula>
    </cfRule>
  </conditionalFormatting>
  <conditionalFormatting sqref="C27">
    <cfRule type="cellIs" dxfId="1658" priority="2422" operator="between">
      <formula>0.00000001</formula>
      <formula>1</formula>
    </cfRule>
  </conditionalFormatting>
  <conditionalFormatting sqref="I27">
    <cfRule type="cellIs" dxfId="1657" priority="2421" operator="between">
      <formula>0.000001</formula>
      <formula>1</formula>
    </cfRule>
  </conditionalFormatting>
  <conditionalFormatting sqref="C27">
    <cfRule type="cellIs" dxfId="1656" priority="2420" operator="between">
      <formula>0.00000001</formula>
      <formula>1</formula>
    </cfRule>
  </conditionalFormatting>
  <conditionalFormatting sqref="I27">
    <cfRule type="cellIs" dxfId="1655" priority="2419" operator="between">
      <formula>0.000001</formula>
      <formula>1</formula>
    </cfRule>
  </conditionalFormatting>
  <conditionalFormatting sqref="I27">
    <cfRule type="cellIs" dxfId="1654" priority="2411" operator="between">
      <formula>0.000001</formula>
      <formula>1</formula>
    </cfRule>
  </conditionalFormatting>
  <conditionalFormatting sqref="I27">
    <cfRule type="cellIs" dxfId="1653" priority="2417" operator="between">
      <formula>0.000001</formula>
      <formula>1</formula>
    </cfRule>
  </conditionalFormatting>
  <conditionalFormatting sqref="C27">
    <cfRule type="cellIs" dxfId="1652" priority="2418" operator="between">
      <formula>0.00000001</formula>
      <formula>1</formula>
    </cfRule>
  </conditionalFormatting>
  <conditionalFormatting sqref="I27">
    <cfRule type="cellIs" dxfId="1651" priority="2415" operator="between">
      <formula>0.000001</formula>
      <formula>1</formula>
    </cfRule>
  </conditionalFormatting>
  <conditionalFormatting sqref="I27">
    <cfRule type="cellIs" dxfId="1650" priority="2413" operator="between">
      <formula>0.000001</formula>
      <formula>1</formula>
    </cfRule>
  </conditionalFormatting>
  <conditionalFormatting sqref="I27">
    <cfRule type="cellIs" dxfId="1649" priority="2409" operator="between">
      <formula>0.000001</formula>
      <formula>1</formula>
    </cfRule>
  </conditionalFormatting>
  <conditionalFormatting sqref="C27">
    <cfRule type="cellIs" dxfId="1648" priority="2408" operator="between">
      <formula>0.00000001</formula>
      <formula>1</formula>
    </cfRule>
  </conditionalFormatting>
  <conditionalFormatting sqref="I27">
    <cfRule type="cellIs" dxfId="1647" priority="2407" operator="between">
      <formula>0.000001</formula>
      <formula>1</formula>
    </cfRule>
  </conditionalFormatting>
  <conditionalFormatting sqref="C27">
    <cfRule type="cellIs" dxfId="1646" priority="2403" operator="between">
      <formula>0.00000001</formula>
      <formula>1</formula>
    </cfRule>
  </conditionalFormatting>
  <conditionalFormatting sqref="C27">
    <cfRule type="cellIs" dxfId="1645" priority="2400" operator="between">
      <formula>0.00000001</formula>
      <formula>1</formula>
    </cfRule>
  </conditionalFormatting>
  <conditionalFormatting sqref="C27">
    <cfRule type="cellIs" dxfId="1644" priority="2393" operator="between">
      <formula>0.00000001</formula>
      <formula>1</formula>
    </cfRule>
  </conditionalFormatting>
  <conditionalFormatting sqref="C27">
    <cfRule type="cellIs" dxfId="1643" priority="2391" operator="between">
      <formula>0.00000001</formula>
      <formula>1</formula>
    </cfRule>
  </conditionalFormatting>
  <conditionalFormatting sqref="C28">
    <cfRule type="cellIs" dxfId="1642" priority="2351" operator="between">
      <formula>0.00000001</formula>
      <formula>1</formula>
    </cfRule>
  </conditionalFormatting>
  <conditionalFormatting sqref="C28">
    <cfRule type="cellIs" dxfId="1641" priority="2349" operator="between">
      <formula>0.00000001</formula>
      <formula>1</formula>
    </cfRule>
  </conditionalFormatting>
  <conditionalFormatting sqref="G28">
    <cfRule type="cellIs" dxfId="1640" priority="2347" operator="between">
      <formula>0.00000001</formula>
      <formula>1</formula>
    </cfRule>
  </conditionalFormatting>
  <conditionalFormatting sqref="C28">
    <cfRule type="cellIs" dxfId="1639" priority="2334" operator="between">
      <formula>0.00000001</formula>
      <formula>1</formula>
    </cfRule>
  </conditionalFormatting>
  <conditionalFormatting sqref="C28">
    <cfRule type="cellIs" dxfId="1638" priority="2332" operator="between">
      <formula>0.00000001</formula>
      <formula>1</formula>
    </cfRule>
  </conditionalFormatting>
  <conditionalFormatting sqref="C28">
    <cfRule type="cellIs" dxfId="1637" priority="2346" operator="between">
      <formula>0.00000001</formula>
      <formula>1</formula>
    </cfRule>
  </conditionalFormatting>
  <conditionalFormatting sqref="C30">
    <cfRule type="cellIs" dxfId="1636" priority="2389" operator="between">
      <formula>0.00000001</formula>
      <formula>1</formula>
    </cfRule>
  </conditionalFormatting>
  <conditionalFormatting sqref="C30">
    <cfRule type="cellIs" dxfId="1635" priority="2390" operator="between">
      <formula>0.00000001</formula>
      <formula>1</formula>
    </cfRule>
  </conditionalFormatting>
  <conditionalFormatting sqref="C30">
    <cfRule type="cellIs" dxfId="1634" priority="2388" operator="between">
      <formula>0.00000001</formula>
      <formula>1</formula>
    </cfRule>
  </conditionalFormatting>
  <conditionalFormatting sqref="C30">
    <cfRule type="cellIs" dxfId="1633" priority="2387" operator="between">
      <formula>0.00000001</formula>
      <formula>1</formula>
    </cfRule>
  </conditionalFormatting>
  <conditionalFormatting sqref="C30">
    <cfRule type="cellIs" dxfId="1632" priority="2381" operator="between">
      <formula>0.00000001</formula>
      <formula>1</formula>
    </cfRule>
  </conditionalFormatting>
  <conditionalFormatting sqref="C30">
    <cfRule type="cellIs" dxfId="1631" priority="2373" operator="between">
      <formula>0.00000001</formula>
      <formula>1</formula>
    </cfRule>
  </conditionalFormatting>
  <conditionalFormatting sqref="C30">
    <cfRule type="cellIs" dxfId="1630" priority="2386" operator="between">
      <formula>0.00000001</formula>
      <formula>1</formula>
    </cfRule>
  </conditionalFormatting>
  <conditionalFormatting sqref="C30">
    <cfRule type="cellIs" dxfId="1629" priority="2385" operator="between">
      <formula>0.00000001</formula>
      <formula>1</formula>
    </cfRule>
  </conditionalFormatting>
  <conditionalFormatting sqref="C30">
    <cfRule type="cellIs" dxfId="1628" priority="2384" operator="between">
      <formula>0.00000001</formula>
      <formula>1</formula>
    </cfRule>
  </conditionalFormatting>
  <conditionalFormatting sqref="C30">
    <cfRule type="cellIs" dxfId="1627" priority="2383" operator="between">
      <formula>0.00000001</formula>
      <formula>1</formula>
    </cfRule>
  </conditionalFormatting>
  <conditionalFormatting sqref="C28">
    <cfRule type="cellIs" dxfId="1626" priority="2344" operator="between">
      <formula>0.00000001</formula>
      <formula>1</formula>
    </cfRule>
  </conditionalFormatting>
  <conditionalFormatting sqref="I28">
    <cfRule type="cellIs" dxfId="1625" priority="2343" operator="between">
      <formula>0.000001</formula>
      <formula>1</formula>
    </cfRule>
  </conditionalFormatting>
  <conditionalFormatting sqref="G28">
    <cfRule type="cellIs" dxfId="1624" priority="2382" operator="between">
      <formula>0.00000001</formula>
      <formula>1</formula>
    </cfRule>
  </conditionalFormatting>
  <conditionalFormatting sqref="C30">
    <cfRule type="cellIs" dxfId="1623" priority="2365" operator="between">
      <formula>0.00000001</formula>
      <formula>1</formula>
    </cfRule>
  </conditionalFormatting>
  <conditionalFormatting sqref="I30">
    <cfRule type="cellIs" dxfId="1622" priority="2380" operator="between">
      <formula>0.000001</formula>
      <formula>1</formula>
    </cfRule>
  </conditionalFormatting>
  <conditionalFormatting sqref="C30">
    <cfRule type="cellIs" dxfId="1621" priority="2379" operator="between">
      <formula>0.00000001</formula>
      <formula>1</formula>
    </cfRule>
  </conditionalFormatting>
  <conditionalFormatting sqref="I30">
    <cfRule type="cellIs" dxfId="1620" priority="2378" operator="between">
      <formula>0.000001</formula>
      <formula>1</formula>
    </cfRule>
  </conditionalFormatting>
  <conditionalFormatting sqref="I30">
    <cfRule type="cellIs" dxfId="1619" priority="2370" operator="between">
      <formula>0.000001</formula>
      <formula>1</formula>
    </cfRule>
  </conditionalFormatting>
  <conditionalFormatting sqref="I30">
    <cfRule type="cellIs" dxfId="1618" priority="2376" operator="between">
      <formula>0.000001</formula>
      <formula>1</formula>
    </cfRule>
  </conditionalFormatting>
  <conditionalFormatting sqref="C30">
    <cfRule type="cellIs" dxfId="1617" priority="2377" operator="between">
      <formula>0.00000001</formula>
      <formula>1</formula>
    </cfRule>
  </conditionalFormatting>
  <conditionalFormatting sqref="I30">
    <cfRule type="cellIs" dxfId="1616" priority="2374" operator="between">
      <formula>0.000001</formula>
      <formula>1</formula>
    </cfRule>
  </conditionalFormatting>
  <conditionalFormatting sqref="C30">
    <cfRule type="cellIs" dxfId="1615" priority="2375" operator="between">
      <formula>0.00000001</formula>
      <formula>1</formula>
    </cfRule>
  </conditionalFormatting>
  <conditionalFormatting sqref="I30">
    <cfRule type="cellIs" dxfId="1614" priority="2372" operator="between">
      <formula>0.000001</formula>
      <formula>1</formula>
    </cfRule>
  </conditionalFormatting>
  <conditionalFormatting sqref="C30">
    <cfRule type="cellIs" dxfId="1613" priority="2371" operator="between">
      <formula>0.00000001</formula>
      <formula>1</formula>
    </cfRule>
  </conditionalFormatting>
  <conditionalFormatting sqref="I30">
    <cfRule type="cellIs" dxfId="1612" priority="2368" operator="between">
      <formula>0.000001</formula>
      <formula>1</formula>
    </cfRule>
  </conditionalFormatting>
  <conditionalFormatting sqref="C30">
    <cfRule type="cellIs" dxfId="1611" priority="2369" operator="between">
      <formula>0.00000001</formula>
      <formula>1</formula>
    </cfRule>
  </conditionalFormatting>
  <conditionalFormatting sqref="C30">
    <cfRule type="cellIs" dxfId="1610" priority="2367" operator="between">
      <formula>0.00000001</formula>
      <formula>1</formula>
    </cfRule>
  </conditionalFormatting>
  <conditionalFormatting sqref="I30">
    <cfRule type="cellIs" dxfId="1609" priority="2366" operator="between">
      <formula>0.000001</formula>
      <formula>1</formula>
    </cfRule>
  </conditionalFormatting>
  <conditionalFormatting sqref="C30">
    <cfRule type="cellIs" dxfId="1608" priority="2364" operator="between">
      <formula>0.00000001</formula>
      <formula>1</formula>
    </cfRule>
  </conditionalFormatting>
  <conditionalFormatting sqref="C30">
    <cfRule type="cellIs" dxfId="1607" priority="2184" operator="between">
      <formula>0.00000001</formula>
      <formula>1</formula>
    </cfRule>
  </conditionalFormatting>
  <conditionalFormatting sqref="C30">
    <cfRule type="cellIs" dxfId="1606" priority="2189" operator="between">
      <formula>0.00000001</formula>
      <formula>1</formula>
    </cfRule>
  </conditionalFormatting>
  <conditionalFormatting sqref="C28">
    <cfRule type="cellIs" dxfId="1605" priority="2323" operator="between">
      <formula>0.00000001</formula>
      <formula>1</formula>
    </cfRule>
  </conditionalFormatting>
  <conditionalFormatting sqref="C28">
    <cfRule type="cellIs" dxfId="1604" priority="2321" operator="between">
      <formula>0.00000001</formula>
      <formula>1</formula>
    </cfRule>
  </conditionalFormatting>
  <conditionalFormatting sqref="G28">
    <cfRule type="cellIs" dxfId="1603" priority="2326" operator="between">
      <formula>0.00000001</formula>
      <formula>1</formula>
    </cfRule>
  </conditionalFormatting>
  <conditionalFormatting sqref="C28">
    <cfRule type="cellIs" dxfId="1602" priority="2324" operator="between">
      <formula>0.00000001</formula>
      <formula>1</formula>
    </cfRule>
  </conditionalFormatting>
  <conditionalFormatting sqref="C28">
    <cfRule type="cellIs" dxfId="1601" priority="2186" operator="between">
      <formula>0.00000001</formula>
      <formula>1</formula>
    </cfRule>
  </conditionalFormatting>
  <conditionalFormatting sqref="C28">
    <cfRule type="cellIs" dxfId="1600" priority="2188" operator="between">
      <formula>0.00000001</formula>
      <formula>1</formula>
    </cfRule>
  </conditionalFormatting>
  <conditionalFormatting sqref="C28">
    <cfRule type="cellIs" dxfId="1599" priority="2176" operator="between">
      <formula>0.00000001</formula>
      <formula>1</formula>
    </cfRule>
  </conditionalFormatting>
  <conditionalFormatting sqref="I28">
    <cfRule type="cellIs" dxfId="1598" priority="2175" operator="between">
      <formula>0.000001</formula>
      <formula>1</formula>
    </cfRule>
  </conditionalFormatting>
  <conditionalFormatting sqref="H30">
    <cfRule type="cellIs" dxfId="1597" priority="2363" operator="between">
      <formula>0.000001</formula>
      <formula>1</formula>
    </cfRule>
  </conditionalFormatting>
  <conditionalFormatting sqref="C30">
    <cfRule type="cellIs" dxfId="1596" priority="1613" operator="between">
      <formula>0.00000001</formula>
      <formula>1</formula>
    </cfRule>
  </conditionalFormatting>
  <conditionalFormatting sqref="C30">
    <cfRule type="cellIs" dxfId="1595" priority="1983" operator="between">
      <formula>0.00000001</formula>
      <formula>1</formula>
    </cfRule>
  </conditionalFormatting>
  <conditionalFormatting sqref="C28">
    <cfRule type="cellIs" dxfId="1594" priority="1965" operator="between">
      <formula>0.00000001</formula>
      <formula>1</formula>
    </cfRule>
  </conditionalFormatting>
  <conditionalFormatting sqref="C28">
    <cfRule type="cellIs" dxfId="1593" priority="1963" operator="between">
      <formula>0.00000001</formula>
      <formula>1</formula>
    </cfRule>
  </conditionalFormatting>
  <conditionalFormatting sqref="C28">
    <cfRule type="cellIs" dxfId="1592" priority="2360" operator="between">
      <formula>0.00000001</formula>
      <formula>1</formula>
    </cfRule>
  </conditionalFormatting>
  <conditionalFormatting sqref="C28">
    <cfRule type="cellIs" dxfId="1591" priority="2359" operator="between">
      <formula>0.00000001</formula>
      <formula>1</formula>
    </cfRule>
  </conditionalFormatting>
  <conditionalFormatting sqref="E28">
    <cfRule type="cellIs" dxfId="1590" priority="2358" operator="between">
      <formula>0.00000001</formula>
      <formula>1</formula>
    </cfRule>
  </conditionalFormatting>
  <conditionalFormatting sqref="C28">
    <cfRule type="cellIs" dxfId="1589" priority="2325" operator="between">
      <formula>0.00000001</formula>
      <formula>1</formula>
    </cfRule>
  </conditionalFormatting>
  <conditionalFormatting sqref="C28">
    <cfRule type="cellIs" dxfId="1588" priority="2322" operator="between">
      <formula>0.00000001</formula>
      <formula>1</formula>
    </cfRule>
  </conditionalFormatting>
  <conditionalFormatting sqref="C28">
    <cfRule type="cellIs" dxfId="1587" priority="2319" operator="between">
      <formula>0.00000001</formula>
      <formula>1</formula>
    </cfRule>
  </conditionalFormatting>
  <conditionalFormatting sqref="C28">
    <cfRule type="cellIs" dxfId="1586" priority="2317" operator="between">
      <formula>0.00000001</formula>
      <formula>1</formula>
    </cfRule>
  </conditionalFormatting>
  <conditionalFormatting sqref="C28">
    <cfRule type="cellIs" dxfId="1585" priority="2362" operator="between">
      <formula>0.00000001</formula>
      <formula>1</formula>
    </cfRule>
  </conditionalFormatting>
  <conditionalFormatting sqref="C28">
    <cfRule type="cellIs" dxfId="1584" priority="2361" operator="between">
      <formula>0.00000001</formula>
      <formula>1</formula>
    </cfRule>
  </conditionalFormatting>
  <conditionalFormatting sqref="I28">
    <cfRule type="cellIs" dxfId="1583" priority="2357" operator="between">
      <formula>0.000001</formula>
      <formula>1</formula>
    </cfRule>
  </conditionalFormatting>
  <conditionalFormatting sqref="I28">
    <cfRule type="cellIs" dxfId="1582" priority="2356" operator="between">
      <formula>0.000001</formula>
      <formula>1</formula>
    </cfRule>
  </conditionalFormatting>
  <conditionalFormatting sqref="C28">
    <cfRule type="cellIs" dxfId="1581" priority="2355" operator="between">
      <formula>0.00000001</formula>
      <formula>1</formula>
    </cfRule>
  </conditionalFormatting>
  <conditionalFormatting sqref="I28">
    <cfRule type="cellIs" dxfId="1580" priority="2354" operator="between">
      <formula>0.000001</formula>
      <formula>1</formula>
    </cfRule>
  </conditionalFormatting>
  <conditionalFormatting sqref="C28">
    <cfRule type="cellIs" dxfId="1579" priority="2353" operator="between">
      <formula>0.00000001</formula>
      <formula>1</formula>
    </cfRule>
  </conditionalFormatting>
  <conditionalFormatting sqref="I28">
    <cfRule type="cellIs" dxfId="1578" priority="2352" operator="between">
      <formula>0.000001</formula>
      <formula>1</formula>
    </cfRule>
  </conditionalFormatting>
  <conditionalFormatting sqref="I28">
    <cfRule type="cellIs" dxfId="1577" priority="2350" operator="between">
      <formula>0.000001</formula>
      <formula>1</formula>
    </cfRule>
  </conditionalFormatting>
  <conditionalFormatting sqref="I28">
    <cfRule type="cellIs" dxfId="1576" priority="2348" operator="between">
      <formula>0.000001</formula>
      <formula>1</formula>
    </cfRule>
  </conditionalFormatting>
  <conditionalFormatting sqref="C30">
    <cfRule type="cellIs" dxfId="1575" priority="2299" operator="between">
      <formula>0.00000001</formula>
      <formula>1</formula>
    </cfRule>
  </conditionalFormatting>
  <conditionalFormatting sqref="C30">
    <cfRule type="cellIs" dxfId="1574" priority="2287" operator="between">
      <formula>0.00000001</formula>
      <formula>1</formula>
    </cfRule>
  </conditionalFormatting>
  <conditionalFormatting sqref="I28">
    <cfRule type="cellIs" dxfId="1573" priority="2345" operator="between">
      <formula>0.000001</formula>
      <formula>1</formula>
    </cfRule>
  </conditionalFormatting>
  <conditionalFormatting sqref="I28">
    <cfRule type="cellIs" dxfId="1572" priority="2341" operator="between">
      <formula>0.000001</formula>
      <formula>1</formula>
    </cfRule>
  </conditionalFormatting>
  <conditionalFormatting sqref="C28">
    <cfRule type="cellIs" dxfId="1571" priority="2342" operator="between">
      <formula>0.00000001</formula>
      <formula>1</formula>
    </cfRule>
  </conditionalFormatting>
  <conditionalFormatting sqref="I28">
    <cfRule type="cellIs" dxfId="1570" priority="2339" operator="between">
      <formula>0.000001</formula>
      <formula>1</formula>
    </cfRule>
  </conditionalFormatting>
  <conditionalFormatting sqref="C28">
    <cfRule type="cellIs" dxfId="1569" priority="2340" operator="between">
      <formula>0.00000001</formula>
      <formula>1</formula>
    </cfRule>
  </conditionalFormatting>
  <conditionalFormatting sqref="C28">
    <cfRule type="cellIs" dxfId="1568" priority="2338" operator="between">
      <formula>0.00000001</formula>
      <formula>1</formula>
    </cfRule>
  </conditionalFormatting>
  <conditionalFormatting sqref="I28">
    <cfRule type="cellIs" dxfId="1567" priority="2337" operator="between">
      <formula>0.000001</formula>
      <formula>1</formula>
    </cfRule>
  </conditionalFormatting>
  <conditionalFormatting sqref="I28">
    <cfRule type="cellIs" dxfId="1566" priority="2335" operator="between">
      <formula>0.000001</formula>
      <formula>1</formula>
    </cfRule>
  </conditionalFormatting>
  <conditionalFormatting sqref="C28">
    <cfRule type="cellIs" dxfId="1565" priority="2336" operator="between">
      <formula>0.00000001</formula>
      <formula>1</formula>
    </cfRule>
  </conditionalFormatting>
  <conditionalFormatting sqref="I28">
    <cfRule type="cellIs" dxfId="1564" priority="2333" operator="between">
      <formula>0.000001</formula>
      <formula>1</formula>
    </cfRule>
  </conditionalFormatting>
  <conditionalFormatting sqref="I28">
    <cfRule type="cellIs" dxfId="1563" priority="2331" operator="between">
      <formula>0.000001</formula>
      <formula>1</formula>
    </cfRule>
  </conditionalFormatting>
  <conditionalFormatting sqref="C28">
    <cfRule type="cellIs" dxfId="1562" priority="2329" operator="between">
      <formula>0.00000001</formula>
      <formula>1</formula>
    </cfRule>
  </conditionalFormatting>
  <conditionalFormatting sqref="C28">
    <cfRule type="cellIs" dxfId="1561" priority="2330" operator="between">
      <formula>0.00000001</formula>
      <formula>1</formula>
    </cfRule>
  </conditionalFormatting>
  <conditionalFormatting sqref="C30">
    <cfRule type="cellIs" dxfId="1560" priority="2310" operator="between">
      <formula>0.00000001</formula>
      <formula>1</formula>
    </cfRule>
  </conditionalFormatting>
  <conditionalFormatting sqref="C30">
    <cfRule type="cellIs" dxfId="1559" priority="2308" operator="between">
      <formula>0.00000001</formula>
      <formula>1</formula>
    </cfRule>
  </conditionalFormatting>
  <conditionalFormatting sqref="C30">
    <cfRule type="cellIs" dxfId="1558" priority="2306" operator="between">
      <formula>0.00000001</formula>
      <formula>1</formula>
    </cfRule>
  </conditionalFormatting>
  <conditionalFormatting sqref="C28">
    <cfRule type="cellIs" dxfId="1557" priority="2328" operator="between">
      <formula>0.00000001</formula>
      <formula>1</formula>
    </cfRule>
  </conditionalFormatting>
  <conditionalFormatting sqref="I28">
    <cfRule type="cellIs" dxfId="1556" priority="2327" operator="between">
      <formula>0.000001</formula>
      <formula>1</formula>
    </cfRule>
  </conditionalFormatting>
  <conditionalFormatting sqref="I28">
    <cfRule type="cellIs" dxfId="1555" priority="2320" operator="between">
      <formula>0.000001</formula>
      <formula>1</formula>
    </cfRule>
  </conditionalFormatting>
  <conditionalFormatting sqref="I28">
    <cfRule type="cellIs" dxfId="1554" priority="2318" operator="between">
      <formula>0.000001</formula>
      <formula>1</formula>
    </cfRule>
  </conditionalFormatting>
  <conditionalFormatting sqref="I28">
    <cfRule type="cellIs" dxfId="1553" priority="2316" operator="between">
      <formula>0.000001</formula>
      <formula>1</formula>
    </cfRule>
  </conditionalFormatting>
  <conditionalFormatting sqref="I28">
    <cfRule type="cellIs" dxfId="1552" priority="2314" operator="between">
      <formula>0.000001</formula>
      <formula>1</formula>
    </cfRule>
  </conditionalFormatting>
  <conditionalFormatting sqref="C28">
    <cfRule type="cellIs" dxfId="1551" priority="2315" operator="between">
      <formula>0.00000001</formula>
      <formula>1</formula>
    </cfRule>
  </conditionalFormatting>
  <conditionalFormatting sqref="C28">
    <cfRule type="cellIs" dxfId="1550" priority="2313" operator="between">
      <formula>0.00000001</formula>
      <formula>1</formula>
    </cfRule>
  </conditionalFormatting>
  <conditionalFormatting sqref="I28">
    <cfRule type="cellIs" dxfId="1549" priority="2312" operator="between">
      <formula>0.000001</formula>
      <formula>1</formula>
    </cfRule>
  </conditionalFormatting>
  <conditionalFormatting sqref="C30">
    <cfRule type="cellIs" dxfId="1548" priority="2311" operator="between">
      <formula>0.00000001</formula>
      <formula>1</formula>
    </cfRule>
  </conditionalFormatting>
  <conditionalFormatting sqref="C30">
    <cfRule type="cellIs" dxfId="1547" priority="2309" operator="between">
      <formula>0.00000001</formula>
      <formula>1</formula>
    </cfRule>
  </conditionalFormatting>
  <conditionalFormatting sqref="C30">
    <cfRule type="cellIs" dxfId="1546" priority="2307" operator="between">
      <formula>0.00000001</formula>
      <formula>1</formula>
    </cfRule>
  </conditionalFormatting>
  <conditionalFormatting sqref="C30">
    <cfRule type="cellIs" dxfId="1545" priority="2305" operator="between">
      <formula>0.00000001</formula>
      <formula>1</formula>
    </cfRule>
  </conditionalFormatting>
  <conditionalFormatting sqref="C30">
    <cfRule type="cellIs" dxfId="1544" priority="2304" operator="between">
      <formula>0.00000001</formula>
      <formula>1</formula>
    </cfRule>
  </conditionalFormatting>
  <conditionalFormatting sqref="C30">
    <cfRule type="cellIs" dxfId="1543" priority="2303" operator="between">
      <formula>0.00000001</formula>
      <formula>1</formula>
    </cfRule>
  </conditionalFormatting>
  <conditionalFormatting sqref="I30">
    <cfRule type="cellIs" dxfId="1542" priority="2302" operator="between">
      <formula>0.000001</formula>
      <formula>1</formula>
    </cfRule>
  </conditionalFormatting>
  <conditionalFormatting sqref="C30">
    <cfRule type="cellIs" dxfId="1541" priority="2301" operator="between">
      <formula>0.00000001</formula>
      <formula>1</formula>
    </cfRule>
  </conditionalFormatting>
  <conditionalFormatting sqref="I30">
    <cfRule type="cellIs" dxfId="1540" priority="2300" operator="between">
      <formula>0.000001</formula>
      <formula>1</formula>
    </cfRule>
  </conditionalFormatting>
  <conditionalFormatting sqref="I30">
    <cfRule type="cellIs" dxfId="1539" priority="2292" operator="between">
      <formula>0.000001</formula>
      <formula>1</formula>
    </cfRule>
  </conditionalFormatting>
  <conditionalFormatting sqref="I30">
    <cfRule type="cellIs" dxfId="1538" priority="2298" operator="between">
      <formula>0.000001</formula>
      <formula>1</formula>
    </cfRule>
  </conditionalFormatting>
  <conditionalFormatting sqref="I30">
    <cfRule type="cellIs" dxfId="1537" priority="2296" operator="between">
      <formula>0.000001</formula>
      <formula>1</formula>
    </cfRule>
  </conditionalFormatting>
  <conditionalFormatting sqref="C30">
    <cfRule type="cellIs" dxfId="1536" priority="2297" operator="between">
      <formula>0.00000001</formula>
      <formula>1</formula>
    </cfRule>
  </conditionalFormatting>
  <conditionalFormatting sqref="C30">
    <cfRule type="cellIs" dxfId="1535" priority="2295" operator="between">
      <formula>0.00000001</formula>
      <formula>1</formula>
    </cfRule>
  </conditionalFormatting>
  <conditionalFormatting sqref="I30">
    <cfRule type="cellIs" dxfId="1534" priority="2294" operator="between">
      <formula>0.000001</formula>
      <formula>1</formula>
    </cfRule>
  </conditionalFormatting>
  <conditionalFormatting sqref="C30">
    <cfRule type="cellIs" dxfId="1533" priority="2293" operator="between">
      <formula>0.00000001</formula>
      <formula>1</formula>
    </cfRule>
  </conditionalFormatting>
  <conditionalFormatting sqref="I30">
    <cfRule type="cellIs" dxfId="1532" priority="2290" operator="between">
      <formula>0.000001</formula>
      <formula>1</formula>
    </cfRule>
  </conditionalFormatting>
  <conditionalFormatting sqref="C30">
    <cfRule type="cellIs" dxfId="1531" priority="2291" operator="between">
      <formula>0.00000001</formula>
      <formula>1</formula>
    </cfRule>
  </conditionalFormatting>
  <conditionalFormatting sqref="C30">
    <cfRule type="cellIs" dxfId="1530" priority="2289" operator="between">
      <formula>0.00000001</formula>
      <formula>1</formula>
    </cfRule>
  </conditionalFormatting>
  <conditionalFormatting sqref="I30">
    <cfRule type="cellIs" dxfId="1529" priority="2288" operator="between">
      <formula>0.000001</formula>
      <formula>1</formula>
    </cfRule>
  </conditionalFormatting>
  <conditionalFormatting sqref="C30">
    <cfRule type="cellIs" dxfId="1528" priority="2286" operator="between">
      <formula>0.00000001</formula>
      <formula>1</formula>
    </cfRule>
  </conditionalFormatting>
  <conditionalFormatting sqref="C28">
    <cfRule type="cellIs" dxfId="1527" priority="2285" operator="between">
      <formula>0.00000001</formula>
      <formula>1</formula>
    </cfRule>
  </conditionalFormatting>
  <conditionalFormatting sqref="C28">
    <cfRule type="cellIs" dxfId="1526" priority="2283" operator="between">
      <formula>0.00000001</formula>
      <formula>1</formula>
    </cfRule>
  </conditionalFormatting>
  <conditionalFormatting sqref="C30">
    <cfRule type="cellIs" dxfId="1525" priority="2093" operator="between">
      <formula>0.00000001</formula>
      <formula>1</formula>
    </cfRule>
  </conditionalFormatting>
  <conditionalFormatting sqref="C28">
    <cfRule type="cellIs" dxfId="1524" priority="2282" operator="between">
      <formula>0.00000001</formula>
      <formula>1</formula>
    </cfRule>
  </conditionalFormatting>
  <conditionalFormatting sqref="E28">
    <cfRule type="cellIs" dxfId="1523" priority="2281" operator="between">
      <formula>0.00000001</formula>
      <formula>1</formula>
    </cfRule>
  </conditionalFormatting>
  <conditionalFormatting sqref="C28">
    <cfRule type="cellIs" dxfId="1522" priority="2284" operator="between">
      <formula>0.00000001</formula>
      <formula>1</formula>
    </cfRule>
  </conditionalFormatting>
  <conditionalFormatting sqref="I28">
    <cfRule type="cellIs" dxfId="1521" priority="2280" operator="between">
      <formula>0.000001</formula>
      <formula>1</formula>
    </cfRule>
  </conditionalFormatting>
  <conditionalFormatting sqref="I28">
    <cfRule type="cellIs" dxfId="1520" priority="2279" operator="between">
      <formula>0.000001</formula>
      <formula>1</formula>
    </cfRule>
  </conditionalFormatting>
  <conditionalFormatting sqref="C28">
    <cfRule type="cellIs" dxfId="1519" priority="2278" operator="between">
      <formula>0.00000001</formula>
      <formula>1</formula>
    </cfRule>
  </conditionalFormatting>
  <conditionalFormatting sqref="I28">
    <cfRule type="cellIs" dxfId="1518" priority="2277" operator="between">
      <formula>0.000001</formula>
      <formula>1</formula>
    </cfRule>
  </conditionalFormatting>
  <conditionalFormatting sqref="C28">
    <cfRule type="cellIs" dxfId="1517" priority="2276" operator="between">
      <formula>0.00000001</formula>
      <formula>1</formula>
    </cfRule>
  </conditionalFormatting>
  <conditionalFormatting sqref="I28">
    <cfRule type="cellIs" dxfId="1516" priority="2275" operator="between">
      <formula>0.000001</formula>
      <formula>1</formula>
    </cfRule>
  </conditionalFormatting>
  <conditionalFormatting sqref="C28">
    <cfRule type="cellIs" dxfId="1515" priority="2274" operator="between">
      <formula>0.00000001</formula>
      <formula>1</formula>
    </cfRule>
  </conditionalFormatting>
  <conditionalFormatting sqref="I28">
    <cfRule type="cellIs" dxfId="1514" priority="2273" operator="between">
      <formula>0.000001</formula>
      <formula>1</formula>
    </cfRule>
  </conditionalFormatting>
  <conditionalFormatting sqref="I28">
    <cfRule type="cellIs" dxfId="1513" priority="2271" operator="between">
      <formula>0.000001</formula>
      <formula>1</formula>
    </cfRule>
  </conditionalFormatting>
  <conditionalFormatting sqref="C28">
    <cfRule type="cellIs" dxfId="1512" priority="2272" operator="between">
      <formula>0.00000001</formula>
      <formula>1</formula>
    </cfRule>
  </conditionalFormatting>
  <conditionalFormatting sqref="G28">
    <cfRule type="cellIs" dxfId="1511" priority="2270" operator="between">
      <formula>0.00000001</formula>
      <formula>1</formula>
    </cfRule>
  </conditionalFormatting>
  <conditionalFormatting sqref="I30">
    <cfRule type="cellIs" dxfId="1510" priority="2092" operator="between">
      <formula>0.000001</formula>
      <formula>1</formula>
    </cfRule>
  </conditionalFormatting>
  <conditionalFormatting sqref="C30">
    <cfRule type="cellIs" dxfId="1509" priority="2091" operator="between">
      <formula>0.00000001</formula>
      <formula>1</formula>
    </cfRule>
  </conditionalFormatting>
  <conditionalFormatting sqref="I30">
    <cfRule type="cellIs" dxfId="1508" priority="2090" operator="between">
      <formula>0.000001</formula>
      <formula>1</formula>
    </cfRule>
  </conditionalFormatting>
  <conditionalFormatting sqref="C30">
    <cfRule type="cellIs" dxfId="1507" priority="2089" operator="between">
      <formula>0.00000001</formula>
      <formula>1</formula>
    </cfRule>
  </conditionalFormatting>
  <conditionalFormatting sqref="C28">
    <cfRule type="cellIs" dxfId="1506" priority="2269" operator="between">
      <formula>0.00000001</formula>
      <formula>1</formula>
    </cfRule>
  </conditionalFormatting>
  <conditionalFormatting sqref="I28">
    <cfRule type="cellIs" dxfId="1505" priority="2268" operator="between">
      <formula>0.000001</formula>
      <formula>1</formula>
    </cfRule>
  </conditionalFormatting>
  <conditionalFormatting sqref="C28">
    <cfRule type="cellIs" dxfId="1504" priority="2267" operator="between">
      <formula>0.00000001</formula>
      <formula>1</formula>
    </cfRule>
  </conditionalFormatting>
  <conditionalFormatting sqref="I28">
    <cfRule type="cellIs" dxfId="1503" priority="2266" operator="between">
      <formula>0.000001</formula>
      <formula>1</formula>
    </cfRule>
  </conditionalFormatting>
  <conditionalFormatting sqref="I28">
    <cfRule type="cellIs" dxfId="1502" priority="2264" operator="between">
      <formula>0.000001</formula>
      <formula>1</formula>
    </cfRule>
  </conditionalFormatting>
  <conditionalFormatting sqref="C28">
    <cfRule type="cellIs" dxfId="1501" priority="2265" operator="between">
      <formula>0.00000001</formula>
      <formula>1</formula>
    </cfRule>
  </conditionalFormatting>
  <conditionalFormatting sqref="I28">
    <cfRule type="cellIs" dxfId="1500" priority="2262" operator="between">
      <formula>0.000001</formula>
      <formula>1</formula>
    </cfRule>
  </conditionalFormatting>
  <conditionalFormatting sqref="C28">
    <cfRule type="cellIs" dxfId="1499" priority="2263" operator="between">
      <formula>0.00000001</formula>
      <formula>1</formula>
    </cfRule>
  </conditionalFormatting>
  <conditionalFormatting sqref="C28">
    <cfRule type="cellIs" dxfId="1498" priority="2261" operator="between">
      <formula>0.00000001</formula>
      <formula>1</formula>
    </cfRule>
  </conditionalFormatting>
  <conditionalFormatting sqref="I28">
    <cfRule type="cellIs" dxfId="1497" priority="2260" operator="between">
      <formula>0.000001</formula>
      <formula>1</formula>
    </cfRule>
  </conditionalFormatting>
  <conditionalFormatting sqref="I28">
    <cfRule type="cellIs" dxfId="1496" priority="2258" operator="between">
      <formula>0.000001</formula>
      <formula>1</formula>
    </cfRule>
  </conditionalFormatting>
  <conditionalFormatting sqref="C28">
    <cfRule type="cellIs" dxfId="1495" priority="2259" operator="between">
      <formula>0.00000001</formula>
      <formula>1</formula>
    </cfRule>
  </conditionalFormatting>
  <conditionalFormatting sqref="I28">
    <cfRule type="cellIs" dxfId="1494" priority="2256" operator="between">
      <formula>0.000001</formula>
      <formula>1</formula>
    </cfRule>
  </conditionalFormatting>
  <conditionalFormatting sqref="C28">
    <cfRule type="cellIs" dxfId="1493" priority="2257" operator="between">
      <formula>0.00000001</formula>
      <formula>1</formula>
    </cfRule>
  </conditionalFormatting>
  <conditionalFormatting sqref="C28">
    <cfRule type="cellIs" dxfId="1492" priority="2255" operator="between">
      <formula>0.00000001</formula>
      <formula>1</formula>
    </cfRule>
  </conditionalFormatting>
  <conditionalFormatting sqref="I28">
    <cfRule type="cellIs" dxfId="1491" priority="2254" operator="between">
      <formula>0.000001</formula>
      <formula>1</formula>
    </cfRule>
  </conditionalFormatting>
  <conditionalFormatting sqref="C28">
    <cfRule type="cellIs" dxfId="1490" priority="2252" operator="between">
      <formula>0.00000001</formula>
      <formula>1</formula>
    </cfRule>
  </conditionalFormatting>
  <conditionalFormatting sqref="C28">
    <cfRule type="cellIs" dxfId="1489" priority="2253" operator="between">
      <formula>0.00000001</formula>
      <formula>1</formula>
    </cfRule>
  </conditionalFormatting>
  <conditionalFormatting sqref="C28">
    <cfRule type="cellIs" dxfId="1488" priority="2201" operator="between">
      <formula>0.00000001</formula>
      <formula>1</formula>
    </cfRule>
  </conditionalFormatting>
  <conditionalFormatting sqref="C30">
    <cfRule type="cellIs" dxfId="1487" priority="2194" operator="between">
      <formula>0.00000001</formula>
      <formula>1</formula>
    </cfRule>
  </conditionalFormatting>
  <conditionalFormatting sqref="C30">
    <cfRule type="cellIs" dxfId="1486" priority="2197" operator="between">
      <formula>0.00000001</formula>
      <formula>1</formula>
    </cfRule>
  </conditionalFormatting>
  <conditionalFormatting sqref="C30">
    <cfRule type="cellIs" dxfId="1485" priority="2195" operator="between">
      <formula>0.00000001</formula>
      <formula>1</formula>
    </cfRule>
  </conditionalFormatting>
  <conditionalFormatting sqref="C30">
    <cfRule type="cellIs" dxfId="1484" priority="2233" operator="between">
      <formula>0.00000001</formula>
      <formula>1</formula>
    </cfRule>
  </conditionalFormatting>
  <conditionalFormatting sqref="C30">
    <cfRule type="cellIs" dxfId="1483" priority="2231" operator="between">
      <formula>0.00000001</formula>
      <formula>1</formula>
    </cfRule>
  </conditionalFormatting>
  <conditionalFormatting sqref="C30">
    <cfRule type="cellIs" dxfId="1482" priority="2229" operator="between">
      <formula>0.00000001</formula>
      <formula>1</formula>
    </cfRule>
  </conditionalFormatting>
  <conditionalFormatting sqref="C28">
    <cfRule type="cellIs" dxfId="1481" priority="2202" operator="between">
      <formula>0.00000001</formula>
      <formula>1</formula>
    </cfRule>
  </conditionalFormatting>
  <conditionalFormatting sqref="C28">
    <cfRule type="cellIs" dxfId="1480" priority="2205" operator="between">
      <formula>0.00000001</formula>
      <formula>1</formula>
    </cfRule>
  </conditionalFormatting>
  <conditionalFormatting sqref="C30">
    <cfRule type="cellIs" dxfId="1479" priority="2200" operator="between">
      <formula>0.00000001</formula>
      <formula>1</formula>
    </cfRule>
  </conditionalFormatting>
  <conditionalFormatting sqref="C30">
    <cfRule type="cellIs" dxfId="1478" priority="2198" operator="between">
      <formula>0.00000001</formula>
      <formula>1</formula>
    </cfRule>
  </conditionalFormatting>
  <conditionalFormatting sqref="C30">
    <cfRule type="cellIs" dxfId="1477" priority="2192" operator="between">
      <formula>0.00000001</formula>
      <formula>1</formula>
    </cfRule>
  </conditionalFormatting>
  <conditionalFormatting sqref="C28">
    <cfRule type="cellIs" dxfId="1476" priority="2204" operator="between">
      <formula>0.00000001</formula>
      <formula>1</formula>
    </cfRule>
  </conditionalFormatting>
  <conditionalFormatting sqref="C28">
    <cfRule type="cellIs" dxfId="1475" priority="2251" operator="between">
      <formula>0.00000001</formula>
      <formula>1</formula>
    </cfRule>
  </conditionalFormatting>
  <conditionalFormatting sqref="I28">
    <cfRule type="cellIs" dxfId="1474" priority="2250" operator="between">
      <formula>0.000001</formula>
      <formula>1</formula>
    </cfRule>
  </conditionalFormatting>
  <conditionalFormatting sqref="G28">
    <cfRule type="cellIs" dxfId="1473" priority="2249" operator="between">
      <formula>0.00000001</formula>
      <formula>1</formula>
    </cfRule>
  </conditionalFormatting>
  <conditionalFormatting sqref="C28">
    <cfRule type="cellIs" dxfId="1472" priority="2248" operator="between">
      <formula>0.00000001</formula>
      <formula>1</formula>
    </cfRule>
  </conditionalFormatting>
  <conditionalFormatting sqref="C28">
    <cfRule type="cellIs" dxfId="1471" priority="2246" operator="between">
      <formula>0.00000001</formula>
      <formula>1</formula>
    </cfRule>
  </conditionalFormatting>
  <conditionalFormatting sqref="C28">
    <cfRule type="cellIs" dxfId="1470" priority="2244" operator="between">
      <formula>0.00000001</formula>
      <formula>1</formula>
    </cfRule>
  </conditionalFormatting>
  <conditionalFormatting sqref="C28">
    <cfRule type="cellIs" dxfId="1469" priority="2247" operator="between">
      <formula>0.00000001</formula>
      <formula>1</formula>
    </cfRule>
  </conditionalFormatting>
  <conditionalFormatting sqref="C28">
    <cfRule type="cellIs" dxfId="1468" priority="2245" operator="between">
      <formula>0.00000001</formula>
      <formula>1</formula>
    </cfRule>
  </conditionalFormatting>
  <conditionalFormatting sqref="I28">
    <cfRule type="cellIs" dxfId="1467" priority="2243" operator="between">
      <formula>0.000001</formula>
      <formula>1</formula>
    </cfRule>
  </conditionalFormatting>
  <conditionalFormatting sqref="C28">
    <cfRule type="cellIs" dxfId="1466" priority="2242" operator="between">
      <formula>0.00000001</formula>
      <formula>1</formula>
    </cfRule>
  </conditionalFormatting>
  <conditionalFormatting sqref="I28">
    <cfRule type="cellIs" dxfId="1465" priority="2241" operator="between">
      <formula>0.000001</formula>
      <formula>1</formula>
    </cfRule>
  </conditionalFormatting>
  <conditionalFormatting sqref="I28">
    <cfRule type="cellIs" dxfId="1464" priority="2239" operator="between">
      <formula>0.000001</formula>
      <formula>1</formula>
    </cfRule>
  </conditionalFormatting>
  <conditionalFormatting sqref="C28">
    <cfRule type="cellIs" dxfId="1463" priority="2240" operator="between">
      <formula>0.00000001</formula>
      <formula>1</formula>
    </cfRule>
  </conditionalFormatting>
  <conditionalFormatting sqref="I28">
    <cfRule type="cellIs" dxfId="1462" priority="2237" operator="between">
      <formula>0.000001</formula>
      <formula>1</formula>
    </cfRule>
  </conditionalFormatting>
  <conditionalFormatting sqref="C28">
    <cfRule type="cellIs" dxfId="1461" priority="2238" operator="between">
      <formula>0.00000001</formula>
      <formula>1</formula>
    </cfRule>
  </conditionalFormatting>
  <conditionalFormatting sqref="C28">
    <cfRule type="cellIs" dxfId="1460" priority="2236" operator="between">
      <formula>0.00000001</formula>
      <formula>1</formula>
    </cfRule>
  </conditionalFormatting>
  <conditionalFormatting sqref="I28">
    <cfRule type="cellIs" dxfId="1459" priority="2235" operator="between">
      <formula>0.000001</formula>
      <formula>1</formula>
    </cfRule>
  </conditionalFormatting>
  <conditionalFormatting sqref="C30">
    <cfRule type="cellIs" dxfId="1458" priority="2234" operator="between">
      <formula>0.00000001</formula>
      <formula>1</formula>
    </cfRule>
  </conditionalFormatting>
  <conditionalFormatting sqref="C30">
    <cfRule type="cellIs" dxfId="1457" priority="2232" operator="between">
      <formula>0.00000001</formula>
      <formula>1</formula>
    </cfRule>
  </conditionalFormatting>
  <conditionalFormatting sqref="C30">
    <cfRule type="cellIs" dxfId="1456" priority="2230" operator="between">
      <formula>0.00000001</formula>
      <formula>1</formula>
    </cfRule>
  </conditionalFormatting>
  <conditionalFormatting sqref="C30">
    <cfRule type="cellIs" dxfId="1455" priority="2228" operator="between">
      <formula>0.00000001</formula>
      <formula>1</formula>
    </cfRule>
  </conditionalFormatting>
  <conditionalFormatting sqref="C30">
    <cfRule type="cellIs" dxfId="1454" priority="2227" operator="between">
      <formula>0.00000001</formula>
      <formula>1</formula>
    </cfRule>
  </conditionalFormatting>
  <conditionalFormatting sqref="C30">
    <cfRule type="cellIs" dxfId="1453" priority="2210" operator="between">
      <formula>0.00000001</formula>
      <formula>1</formula>
    </cfRule>
  </conditionalFormatting>
  <conditionalFormatting sqref="C30">
    <cfRule type="cellIs" dxfId="1452" priority="2226" operator="between">
      <formula>0.00000001</formula>
      <formula>1</formula>
    </cfRule>
  </conditionalFormatting>
  <conditionalFormatting sqref="I30">
    <cfRule type="cellIs" dxfId="1451" priority="2225" operator="between">
      <formula>0.000001</formula>
      <formula>1</formula>
    </cfRule>
  </conditionalFormatting>
  <conditionalFormatting sqref="C30">
    <cfRule type="cellIs" dxfId="1450" priority="2224" operator="between">
      <formula>0.00000001</formula>
      <formula>1</formula>
    </cfRule>
  </conditionalFormatting>
  <conditionalFormatting sqref="I30">
    <cfRule type="cellIs" dxfId="1449" priority="2223" operator="between">
      <formula>0.000001</formula>
      <formula>1</formula>
    </cfRule>
  </conditionalFormatting>
  <conditionalFormatting sqref="I30">
    <cfRule type="cellIs" dxfId="1448" priority="2215" operator="between">
      <formula>0.000001</formula>
      <formula>1</formula>
    </cfRule>
  </conditionalFormatting>
  <conditionalFormatting sqref="I30">
    <cfRule type="cellIs" dxfId="1447" priority="2221" operator="between">
      <formula>0.000001</formula>
      <formula>1</formula>
    </cfRule>
  </conditionalFormatting>
  <conditionalFormatting sqref="C30">
    <cfRule type="cellIs" dxfId="1446" priority="2222" operator="between">
      <formula>0.00000001</formula>
      <formula>1</formula>
    </cfRule>
  </conditionalFormatting>
  <conditionalFormatting sqref="I30">
    <cfRule type="cellIs" dxfId="1445" priority="2219" operator="between">
      <formula>0.000001</formula>
      <formula>1</formula>
    </cfRule>
  </conditionalFormatting>
  <conditionalFormatting sqref="C30">
    <cfRule type="cellIs" dxfId="1444" priority="2220" operator="between">
      <formula>0.00000001</formula>
      <formula>1</formula>
    </cfRule>
  </conditionalFormatting>
  <conditionalFormatting sqref="C30">
    <cfRule type="cellIs" dxfId="1443" priority="2218" operator="between">
      <formula>0.00000001</formula>
      <formula>1</formula>
    </cfRule>
  </conditionalFormatting>
  <conditionalFormatting sqref="I30">
    <cfRule type="cellIs" dxfId="1442" priority="2217" operator="between">
      <formula>0.000001</formula>
      <formula>1</formula>
    </cfRule>
  </conditionalFormatting>
  <conditionalFormatting sqref="C30">
    <cfRule type="cellIs" dxfId="1441" priority="2216" operator="between">
      <formula>0.00000001</formula>
      <formula>1</formula>
    </cfRule>
  </conditionalFormatting>
  <conditionalFormatting sqref="I30">
    <cfRule type="cellIs" dxfId="1440" priority="2213" operator="between">
      <formula>0.000001</formula>
      <formula>1</formula>
    </cfRule>
  </conditionalFormatting>
  <conditionalFormatting sqref="C30">
    <cfRule type="cellIs" dxfId="1439" priority="2214" operator="between">
      <formula>0.00000001</formula>
      <formula>1</formula>
    </cfRule>
  </conditionalFormatting>
  <conditionalFormatting sqref="C30">
    <cfRule type="cellIs" dxfId="1438" priority="2212" operator="between">
      <formula>0.00000001</formula>
      <formula>1</formula>
    </cfRule>
  </conditionalFormatting>
  <conditionalFormatting sqref="I30">
    <cfRule type="cellIs" dxfId="1437" priority="2211" operator="between">
      <formula>0.000001</formula>
      <formula>1</formula>
    </cfRule>
  </conditionalFormatting>
  <conditionalFormatting sqref="C30">
    <cfRule type="cellIs" dxfId="1436" priority="2209" operator="between">
      <formula>0.00000001</formula>
      <formula>1</formula>
    </cfRule>
  </conditionalFormatting>
  <conditionalFormatting sqref="C28">
    <cfRule type="cellIs" dxfId="1435" priority="2207" operator="between">
      <formula>0.00000001</formula>
      <formula>1</formula>
    </cfRule>
  </conditionalFormatting>
  <conditionalFormatting sqref="C28">
    <cfRule type="cellIs" dxfId="1434" priority="2208" operator="between">
      <formula>0.00000001</formula>
      <formula>1</formula>
    </cfRule>
  </conditionalFormatting>
  <conditionalFormatting sqref="C28">
    <cfRule type="cellIs" dxfId="1433" priority="2206" operator="between">
      <formula>0.00000001</formula>
      <formula>1</formula>
    </cfRule>
  </conditionalFormatting>
  <conditionalFormatting sqref="C28">
    <cfRule type="cellIs" dxfId="1432" priority="2203" operator="between">
      <formula>0.00000001</formula>
      <formula>1</formula>
    </cfRule>
  </conditionalFormatting>
  <conditionalFormatting sqref="C30">
    <cfRule type="cellIs" dxfId="1431" priority="2199" operator="between">
      <formula>0.00000001</formula>
      <formula>1</formula>
    </cfRule>
  </conditionalFormatting>
  <conditionalFormatting sqref="C30">
    <cfRule type="cellIs" dxfId="1430" priority="2196" operator="between">
      <formula>0.00000001</formula>
      <formula>1</formula>
    </cfRule>
  </conditionalFormatting>
  <conditionalFormatting sqref="C30">
    <cfRule type="cellIs" dxfId="1429" priority="2193" operator="between">
      <formula>0.00000001</formula>
      <formula>1</formula>
    </cfRule>
  </conditionalFormatting>
  <conditionalFormatting sqref="C30">
    <cfRule type="cellIs" dxfId="1428" priority="2191" operator="between">
      <formula>0.00000001</formula>
      <formula>1</formula>
    </cfRule>
  </conditionalFormatting>
  <conditionalFormatting sqref="C30">
    <cfRule type="cellIs" dxfId="1427" priority="2190" operator="between">
      <formula>0.00000001</formula>
      <formula>1</formula>
    </cfRule>
  </conditionalFormatting>
  <conditionalFormatting sqref="I28">
    <cfRule type="cellIs" dxfId="1426" priority="2187" operator="between">
      <formula>0.000001</formula>
      <formula>1</formula>
    </cfRule>
  </conditionalFormatting>
  <conditionalFormatting sqref="I28">
    <cfRule type="cellIs" dxfId="1425" priority="2185" operator="between">
      <formula>0.000001</formula>
      <formula>1</formula>
    </cfRule>
  </conditionalFormatting>
  <conditionalFormatting sqref="C28">
    <cfRule type="cellIs" dxfId="1424" priority="2170" operator="between">
      <formula>0.00000001</formula>
      <formula>1</formula>
    </cfRule>
  </conditionalFormatting>
  <conditionalFormatting sqref="I28">
    <cfRule type="cellIs" dxfId="1423" priority="2182" operator="between">
      <formula>0.000001</formula>
      <formula>1</formula>
    </cfRule>
  </conditionalFormatting>
  <conditionalFormatting sqref="C28">
    <cfRule type="cellIs" dxfId="1422" priority="2183" operator="between">
      <formula>0.00000001</formula>
      <formula>1</formula>
    </cfRule>
  </conditionalFormatting>
  <conditionalFormatting sqref="I28">
    <cfRule type="cellIs" dxfId="1421" priority="2180" operator="between">
      <formula>0.000001</formula>
      <formula>1</formula>
    </cfRule>
  </conditionalFormatting>
  <conditionalFormatting sqref="C28">
    <cfRule type="cellIs" dxfId="1420" priority="2181" operator="between">
      <formula>0.00000001</formula>
      <formula>1</formula>
    </cfRule>
  </conditionalFormatting>
  <conditionalFormatting sqref="C28">
    <cfRule type="cellIs" dxfId="1419" priority="2179" operator="between">
      <formula>0.00000001</formula>
      <formula>1</formula>
    </cfRule>
  </conditionalFormatting>
  <conditionalFormatting sqref="I28">
    <cfRule type="cellIs" dxfId="1418" priority="2178" operator="between">
      <formula>0.000001</formula>
      <formula>1</formula>
    </cfRule>
  </conditionalFormatting>
  <conditionalFormatting sqref="C30">
    <cfRule type="cellIs" dxfId="1417" priority="2177" operator="between">
      <formula>0.00000001</formula>
      <formula>1</formula>
    </cfRule>
  </conditionalFormatting>
  <conditionalFormatting sqref="I28">
    <cfRule type="cellIs" dxfId="1416" priority="2173" operator="between">
      <formula>0.000001</formula>
      <formula>1</formula>
    </cfRule>
  </conditionalFormatting>
  <conditionalFormatting sqref="C28">
    <cfRule type="cellIs" dxfId="1415" priority="2174" operator="between">
      <formula>0.00000001</formula>
      <formula>1</formula>
    </cfRule>
  </conditionalFormatting>
  <conditionalFormatting sqref="C28">
    <cfRule type="cellIs" dxfId="1414" priority="2172" operator="between">
      <formula>0.00000001</formula>
      <formula>1</formula>
    </cfRule>
  </conditionalFormatting>
  <conditionalFormatting sqref="I28">
    <cfRule type="cellIs" dxfId="1413" priority="2171" operator="between">
      <formula>0.000001</formula>
      <formula>1</formula>
    </cfRule>
  </conditionalFormatting>
  <conditionalFormatting sqref="C28">
    <cfRule type="cellIs" dxfId="1412" priority="2169" operator="between">
      <formula>0.00000001</formula>
      <formula>1</formula>
    </cfRule>
  </conditionalFormatting>
  <conditionalFormatting sqref="E28">
    <cfRule type="cellIs" dxfId="1411" priority="2054" operator="between">
      <formula>0.00000001</formula>
      <formula>1</formula>
    </cfRule>
  </conditionalFormatting>
  <conditionalFormatting sqref="C28">
    <cfRule type="cellIs" dxfId="1410" priority="2058" operator="between">
      <formula>0.00000001</formula>
      <formula>1</formula>
    </cfRule>
  </conditionalFormatting>
  <conditionalFormatting sqref="C28">
    <cfRule type="cellIs" dxfId="1409" priority="2056" operator="between">
      <formula>0.00000001</formula>
      <formula>1</formula>
    </cfRule>
  </conditionalFormatting>
  <conditionalFormatting sqref="H28">
    <cfRule type="cellIs" dxfId="1408" priority="2168" operator="between">
      <formula>0.000001</formula>
      <formula>1</formula>
    </cfRule>
  </conditionalFormatting>
  <conditionalFormatting sqref="C28">
    <cfRule type="cellIs" dxfId="1407" priority="1822" operator="between">
      <formula>0.00000001</formula>
      <formula>1</formula>
    </cfRule>
  </conditionalFormatting>
  <conditionalFormatting sqref="C28">
    <cfRule type="cellIs" dxfId="1406" priority="1820" operator="between">
      <formula>0.00000001</formula>
      <formula>1</formula>
    </cfRule>
  </conditionalFormatting>
  <conditionalFormatting sqref="C28">
    <cfRule type="cellIs" dxfId="1405" priority="1818" operator="between">
      <formula>0.00000001</formula>
      <formula>1</formula>
    </cfRule>
  </conditionalFormatting>
  <conditionalFormatting sqref="C28">
    <cfRule type="cellIs" dxfId="1404" priority="1816" operator="between">
      <formula>0.00000001</formula>
      <formula>1</formula>
    </cfRule>
  </conditionalFormatting>
  <conditionalFormatting sqref="C28">
    <cfRule type="cellIs" dxfId="1403" priority="1814" operator="between">
      <formula>0.00000001</formula>
      <formula>1</formula>
    </cfRule>
  </conditionalFormatting>
  <conditionalFormatting sqref="C30">
    <cfRule type="cellIs" dxfId="1402" priority="1629" operator="between">
      <formula>0.00000001</formula>
      <formula>1</formula>
    </cfRule>
  </conditionalFormatting>
  <conditionalFormatting sqref="C30">
    <cfRule type="cellIs" dxfId="1401" priority="1634" operator="between">
      <formula>0.00000001</formula>
      <formula>1</formula>
    </cfRule>
  </conditionalFormatting>
  <conditionalFormatting sqref="C30">
    <cfRule type="cellIs" dxfId="1400" priority="2125" operator="between">
      <formula>0.00000001</formula>
      <formula>1</formula>
    </cfRule>
  </conditionalFormatting>
  <conditionalFormatting sqref="C30">
    <cfRule type="cellIs" dxfId="1399" priority="2126" operator="between">
      <formula>0.00000001</formula>
      <formula>1</formula>
    </cfRule>
  </conditionalFormatting>
  <conditionalFormatting sqref="C30">
    <cfRule type="cellIs" dxfId="1398" priority="2165" operator="between">
      <formula>0.00000001</formula>
      <formula>1</formula>
    </cfRule>
  </conditionalFormatting>
  <conditionalFormatting sqref="C30">
    <cfRule type="cellIs" dxfId="1397" priority="2124" operator="between">
      <formula>0.00000001</formula>
      <formula>1</formula>
    </cfRule>
  </conditionalFormatting>
  <conditionalFormatting sqref="C30">
    <cfRule type="cellIs" dxfId="1396" priority="2123" operator="between">
      <formula>0.00000001</formula>
      <formula>1</formula>
    </cfRule>
  </conditionalFormatting>
  <conditionalFormatting sqref="C30">
    <cfRule type="cellIs" dxfId="1395" priority="2121" operator="between">
      <formula>0.00000001</formula>
      <formula>1</formula>
    </cfRule>
  </conditionalFormatting>
  <conditionalFormatting sqref="C30">
    <cfRule type="cellIs" dxfId="1394" priority="2119" operator="between">
      <formula>0.00000001</formula>
      <formula>1</formula>
    </cfRule>
  </conditionalFormatting>
  <conditionalFormatting sqref="C30">
    <cfRule type="cellIs" dxfId="1393" priority="2164" operator="between">
      <formula>0.00000001</formula>
      <formula>1</formula>
    </cfRule>
  </conditionalFormatting>
  <conditionalFormatting sqref="E30">
    <cfRule type="cellIs" dxfId="1392" priority="2163" operator="between">
      <formula>0.00000001</formula>
      <formula>1</formula>
    </cfRule>
  </conditionalFormatting>
  <conditionalFormatting sqref="C30">
    <cfRule type="cellIs" dxfId="1391" priority="2167" operator="between">
      <formula>0.00000001</formula>
      <formula>1</formula>
    </cfRule>
  </conditionalFormatting>
  <conditionalFormatting sqref="C30">
    <cfRule type="cellIs" dxfId="1390" priority="2166" operator="between">
      <formula>0.00000001</formula>
      <formula>1</formula>
    </cfRule>
  </conditionalFormatting>
  <conditionalFormatting sqref="I30">
    <cfRule type="cellIs" dxfId="1389" priority="2162" operator="between">
      <formula>0.000001</formula>
      <formula>1</formula>
    </cfRule>
  </conditionalFormatting>
  <conditionalFormatting sqref="I30">
    <cfRule type="cellIs" dxfId="1388" priority="2161" operator="between">
      <formula>0.000001</formula>
      <formula>1</formula>
    </cfRule>
  </conditionalFormatting>
  <conditionalFormatting sqref="C30">
    <cfRule type="cellIs" dxfId="1387" priority="2160" operator="between">
      <formula>0.00000001</formula>
      <formula>1</formula>
    </cfRule>
  </conditionalFormatting>
  <conditionalFormatting sqref="I30">
    <cfRule type="cellIs" dxfId="1386" priority="2159" operator="between">
      <formula>0.000001</formula>
      <formula>1</formula>
    </cfRule>
  </conditionalFormatting>
  <conditionalFormatting sqref="C30">
    <cfRule type="cellIs" dxfId="1385" priority="2158" operator="between">
      <formula>0.00000001</formula>
      <formula>1</formula>
    </cfRule>
  </conditionalFormatting>
  <conditionalFormatting sqref="I30">
    <cfRule type="cellIs" dxfId="1384" priority="2157" operator="between">
      <formula>0.000001</formula>
      <formula>1</formula>
    </cfRule>
  </conditionalFormatting>
  <conditionalFormatting sqref="C30">
    <cfRule type="cellIs" dxfId="1383" priority="2156" operator="between">
      <formula>0.00000001</formula>
      <formula>1</formula>
    </cfRule>
  </conditionalFormatting>
  <conditionalFormatting sqref="I30">
    <cfRule type="cellIs" dxfId="1382" priority="2155" operator="between">
      <formula>0.000001</formula>
      <formula>1</formula>
    </cfRule>
  </conditionalFormatting>
  <conditionalFormatting sqref="I30">
    <cfRule type="cellIs" dxfId="1381" priority="2153" operator="between">
      <formula>0.000001</formula>
      <formula>1</formula>
    </cfRule>
  </conditionalFormatting>
  <conditionalFormatting sqref="C30">
    <cfRule type="cellIs" dxfId="1380" priority="2154" operator="between">
      <formula>0.00000001</formula>
      <formula>1</formula>
    </cfRule>
  </conditionalFormatting>
  <conditionalFormatting sqref="G30">
    <cfRule type="cellIs" dxfId="1379" priority="2152" operator="between">
      <formula>0.00000001</formula>
      <formula>1</formula>
    </cfRule>
  </conditionalFormatting>
  <conditionalFormatting sqref="C30">
    <cfRule type="cellIs" dxfId="1378" priority="2112" operator="between">
      <formula>0.00000001</formula>
      <formula>1</formula>
    </cfRule>
  </conditionalFormatting>
  <conditionalFormatting sqref="C30">
    <cfRule type="cellIs" dxfId="1377" priority="2111" operator="between">
      <formula>0.00000001</formula>
      <formula>1</formula>
    </cfRule>
  </conditionalFormatting>
  <conditionalFormatting sqref="C30">
    <cfRule type="cellIs" dxfId="1376" priority="2151" operator="between">
      <formula>0.00000001</formula>
      <formula>1</formula>
    </cfRule>
  </conditionalFormatting>
  <conditionalFormatting sqref="I30">
    <cfRule type="cellIs" dxfId="1375" priority="2150" operator="between">
      <formula>0.000001</formula>
      <formula>1</formula>
    </cfRule>
  </conditionalFormatting>
  <conditionalFormatting sqref="C30">
    <cfRule type="cellIs" dxfId="1374" priority="2149" operator="between">
      <formula>0.00000001</formula>
      <formula>1</formula>
    </cfRule>
  </conditionalFormatting>
  <conditionalFormatting sqref="I30">
    <cfRule type="cellIs" dxfId="1373" priority="2148" operator="between">
      <formula>0.000001</formula>
      <formula>1</formula>
    </cfRule>
  </conditionalFormatting>
  <conditionalFormatting sqref="I30">
    <cfRule type="cellIs" dxfId="1372" priority="2146" operator="between">
      <formula>0.000001</formula>
      <formula>1</formula>
    </cfRule>
  </conditionalFormatting>
  <conditionalFormatting sqref="C30">
    <cfRule type="cellIs" dxfId="1371" priority="2147" operator="between">
      <formula>0.00000001</formula>
      <formula>1</formula>
    </cfRule>
  </conditionalFormatting>
  <conditionalFormatting sqref="I30">
    <cfRule type="cellIs" dxfId="1370" priority="2144" operator="between">
      <formula>0.000001</formula>
      <formula>1</formula>
    </cfRule>
  </conditionalFormatting>
  <conditionalFormatting sqref="C30">
    <cfRule type="cellIs" dxfId="1369" priority="2145" operator="between">
      <formula>0.00000001</formula>
      <formula>1</formula>
    </cfRule>
  </conditionalFormatting>
  <conditionalFormatting sqref="C30">
    <cfRule type="cellIs" dxfId="1368" priority="2143" operator="between">
      <formula>0.00000001</formula>
      <formula>1</formula>
    </cfRule>
  </conditionalFormatting>
  <conditionalFormatting sqref="I30">
    <cfRule type="cellIs" dxfId="1367" priority="2142" operator="between">
      <formula>0.000001</formula>
      <formula>1</formula>
    </cfRule>
  </conditionalFormatting>
  <conditionalFormatting sqref="I30">
    <cfRule type="cellIs" dxfId="1366" priority="2140" operator="between">
      <formula>0.000001</formula>
      <formula>1</formula>
    </cfRule>
  </conditionalFormatting>
  <conditionalFormatting sqref="C30">
    <cfRule type="cellIs" dxfId="1365" priority="2141" operator="between">
      <formula>0.00000001</formula>
      <formula>1</formula>
    </cfRule>
  </conditionalFormatting>
  <conditionalFormatting sqref="I30">
    <cfRule type="cellIs" dxfId="1364" priority="2138" operator="between">
      <formula>0.000001</formula>
      <formula>1</formula>
    </cfRule>
  </conditionalFormatting>
  <conditionalFormatting sqref="C30">
    <cfRule type="cellIs" dxfId="1363" priority="2139" operator="between">
      <formula>0.00000001</formula>
      <formula>1</formula>
    </cfRule>
  </conditionalFormatting>
  <conditionalFormatting sqref="C30">
    <cfRule type="cellIs" dxfId="1362" priority="2137" operator="between">
      <formula>0.00000001</formula>
      <formula>1</formula>
    </cfRule>
  </conditionalFormatting>
  <conditionalFormatting sqref="I30">
    <cfRule type="cellIs" dxfId="1361" priority="2136" operator="between">
      <formula>0.000001</formula>
      <formula>1</formula>
    </cfRule>
  </conditionalFormatting>
  <conditionalFormatting sqref="C30">
    <cfRule type="cellIs" dxfId="1360" priority="2134" operator="between">
      <formula>0.00000001</formula>
      <formula>1</formula>
    </cfRule>
  </conditionalFormatting>
  <conditionalFormatting sqref="C30">
    <cfRule type="cellIs" dxfId="1359" priority="2135" operator="between">
      <formula>0.00000001</formula>
      <formula>1</formula>
    </cfRule>
  </conditionalFormatting>
  <conditionalFormatting sqref="C30">
    <cfRule type="cellIs" dxfId="1358" priority="2106" operator="between">
      <formula>0.00000001</formula>
      <formula>1</formula>
    </cfRule>
  </conditionalFormatting>
  <conditionalFormatting sqref="C28">
    <cfRule type="cellIs" dxfId="1357" priority="2131" operator="between">
      <formula>0.00000001</formula>
      <formula>1</formula>
    </cfRule>
  </conditionalFormatting>
  <conditionalFormatting sqref="C28">
    <cfRule type="cellIs" dxfId="1356" priority="2133" operator="between">
      <formula>0.00000001</formula>
      <formula>1</formula>
    </cfRule>
  </conditionalFormatting>
  <conditionalFormatting sqref="C30">
    <cfRule type="cellIs" dxfId="1355" priority="2107" operator="between">
      <formula>0.00000001</formula>
      <formula>1</formula>
    </cfRule>
  </conditionalFormatting>
  <conditionalFormatting sqref="C30">
    <cfRule type="cellIs" dxfId="1354" priority="2110" operator="between">
      <formula>0.00000001</formula>
      <formula>1</formula>
    </cfRule>
  </conditionalFormatting>
  <conditionalFormatting sqref="C30">
    <cfRule type="cellIs" dxfId="1353" priority="2130" operator="between">
      <formula>0.00000001</formula>
      <formula>1</formula>
    </cfRule>
  </conditionalFormatting>
  <conditionalFormatting sqref="I30">
    <cfRule type="cellIs" dxfId="1352" priority="2129" operator="between">
      <formula>0.000001</formula>
      <formula>1</formula>
    </cfRule>
  </conditionalFormatting>
  <conditionalFormatting sqref="G30">
    <cfRule type="cellIs" dxfId="1351" priority="2128" operator="between">
      <formula>0.00000001</formula>
      <formula>1</formula>
    </cfRule>
  </conditionalFormatting>
  <conditionalFormatting sqref="C30">
    <cfRule type="cellIs" dxfId="1350" priority="2109" operator="between">
      <formula>0.00000001</formula>
      <formula>1</formula>
    </cfRule>
  </conditionalFormatting>
  <conditionalFormatting sqref="C28">
    <cfRule type="cellIs" dxfId="1349" priority="2132" operator="between">
      <formula>0.00000001</formula>
      <formula>1</formula>
    </cfRule>
  </conditionalFormatting>
  <conditionalFormatting sqref="C30">
    <cfRule type="cellIs" dxfId="1348" priority="2127" operator="between">
      <formula>0.00000001</formula>
      <formula>1</formula>
    </cfRule>
  </conditionalFormatting>
  <conditionalFormatting sqref="I30">
    <cfRule type="cellIs" dxfId="1347" priority="2122" operator="between">
      <formula>0.000001</formula>
      <formula>1</formula>
    </cfRule>
  </conditionalFormatting>
  <conditionalFormatting sqref="I30">
    <cfRule type="cellIs" dxfId="1346" priority="2120" operator="between">
      <formula>0.000001</formula>
      <formula>1</formula>
    </cfRule>
  </conditionalFormatting>
  <conditionalFormatting sqref="I30">
    <cfRule type="cellIs" dxfId="1345" priority="2118" operator="between">
      <formula>0.000001</formula>
      <formula>1</formula>
    </cfRule>
  </conditionalFormatting>
  <conditionalFormatting sqref="I30">
    <cfRule type="cellIs" dxfId="1344" priority="2116" operator="between">
      <formula>0.000001</formula>
      <formula>1</formula>
    </cfRule>
  </conditionalFormatting>
  <conditionalFormatting sqref="C30">
    <cfRule type="cellIs" dxfId="1343" priority="2117" operator="between">
      <formula>0.00000001</formula>
      <formula>1</formula>
    </cfRule>
  </conditionalFormatting>
  <conditionalFormatting sqref="C30">
    <cfRule type="cellIs" dxfId="1342" priority="2115" operator="between">
      <formula>0.00000001</formula>
      <formula>1</formula>
    </cfRule>
  </conditionalFormatting>
  <conditionalFormatting sqref="I30">
    <cfRule type="cellIs" dxfId="1341" priority="2114" operator="between">
      <formula>0.000001</formula>
      <formula>1</formula>
    </cfRule>
  </conditionalFormatting>
  <conditionalFormatting sqref="C30">
    <cfRule type="cellIs" dxfId="1340" priority="2113" operator="between">
      <formula>0.00000001</formula>
      <formula>1</formula>
    </cfRule>
  </conditionalFormatting>
  <conditionalFormatting sqref="C30">
    <cfRule type="cellIs" dxfId="1339" priority="2108" operator="between">
      <formula>0.00000001</formula>
      <formula>1</formula>
    </cfRule>
  </conditionalFormatting>
  <conditionalFormatting sqref="I28">
    <cfRule type="cellIs" dxfId="1338" priority="1975" operator="between">
      <formula>0.000001</formula>
      <formula>1</formula>
    </cfRule>
  </conditionalFormatting>
  <conditionalFormatting sqref="I28">
    <cfRule type="cellIs" dxfId="1337" priority="1969" operator="between">
      <formula>0.000001</formula>
      <formula>1</formula>
    </cfRule>
  </conditionalFormatting>
  <conditionalFormatting sqref="C30">
    <cfRule type="cellIs" dxfId="1336" priority="2105" operator="between">
      <formula>0.00000001</formula>
      <formula>1</formula>
    </cfRule>
  </conditionalFormatting>
  <conditionalFormatting sqref="I30">
    <cfRule type="cellIs" dxfId="1335" priority="2104" operator="between">
      <formula>0.000001</formula>
      <formula>1</formula>
    </cfRule>
  </conditionalFormatting>
  <conditionalFormatting sqref="C30">
    <cfRule type="cellIs" dxfId="1334" priority="2103" operator="between">
      <formula>0.00000001</formula>
      <formula>1</formula>
    </cfRule>
  </conditionalFormatting>
  <conditionalFormatting sqref="I30">
    <cfRule type="cellIs" dxfId="1333" priority="2102" operator="between">
      <formula>0.000001</formula>
      <formula>1</formula>
    </cfRule>
  </conditionalFormatting>
  <conditionalFormatting sqref="I30">
    <cfRule type="cellIs" dxfId="1332" priority="2094" operator="between">
      <formula>0.000001</formula>
      <formula>1</formula>
    </cfRule>
  </conditionalFormatting>
  <conditionalFormatting sqref="I30">
    <cfRule type="cellIs" dxfId="1331" priority="2100" operator="between">
      <formula>0.000001</formula>
      <formula>1</formula>
    </cfRule>
  </conditionalFormatting>
  <conditionalFormatting sqref="C30">
    <cfRule type="cellIs" dxfId="1330" priority="2101" operator="between">
      <formula>0.00000001</formula>
      <formula>1</formula>
    </cfRule>
  </conditionalFormatting>
  <conditionalFormatting sqref="I30">
    <cfRule type="cellIs" dxfId="1329" priority="2098" operator="between">
      <formula>0.000001</formula>
      <formula>1</formula>
    </cfRule>
  </conditionalFormatting>
  <conditionalFormatting sqref="C30">
    <cfRule type="cellIs" dxfId="1328" priority="2099" operator="between">
      <formula>0.00000001</formula>
      <formula>1</formula>
    </cfRule>
  </conditionalFormatting>
  <conditionalFormatting sqref="C30">
    <cfRule type="cellIs" dxfId="1327" priority="2097" operator="between">
      <formula>0.00000001</formula>
      <formula>1</formula>
    </cfRule>
  </conditionalFormatting>
  <conditionalFormatting sqref="I30">
    <cfRule type="cellIs" dxfId="1326" priority="2096" operator="between">
      <formula>0.000001</formula>
      <formula>1</formula>
    </cfRule>
  </conditionalFormatting>
  <conditionalFormatting sqref="C30">
    <cfRule type="cellIs" dxfId="1325" priority="2095" operator="between">
      <formula>0.00000001</formula>
      <formula>1</formula>
    </cfRule>
  </conditionalFormatting>
  <conditionalFormatting sqref="C30">
    <cfRule type="cellIs" dxfId="1324" priority="2088" operator="between">
      <formula>0.00000001</formula>
      <formula>1</formula>
    </cfRule>
  </conditionalFormatting>
  <conditionalFormatting sqref="C28">
    <cfRule type="cellIs" dxfId="1323" priority="1970" operator="between">
      <formula>0.00000001</formula>
      <formula>1</formula>
    </cfRule>
  </conditionalFormatting>
  <conditionalFormatting sqref="C28">
    <cfRule type="cellIs" dxfId="1322" priority="1968" operator="between">
      <formula>0.00000001</formula>
      <formula>1</formula>
    </cfRule>
  </conditionalFormatting>
  <conditionalFormatting sqref="I28">
    <cfRule type="cellIs" dxfId="1321" priority="1967" operator="between">
      <formula>0.000001</formula>
      <formula>1</formula>
    </cfRule>
  </conditionalFormatting>
  <conditionalFormatting sqref="G28">
    <cfRule type="cellIs" dxfId="1320" priority="1966" operator="between">
      <formula>0.00000001</formula>
      <formula>1</formula>
    </cfRule>
  </conditionalFormatting>
  <conditionalFormatting sqref="C30">
    <cfRule type="cellIs" dxfId="1319" priority="2060" operator="between">
      <formula>0.00000001</formula>
      <formula>1</formula>
    </cfRule>
  </conditionalFormatting>
  <conditionalFormatting sqref="C30">
    <cfRule type="cellIs" dxfId="1318" priority="2061" operator="between">
      <formula>0.00000001</formula>
      <formula>1</formula>
    </cfRule>
  </conditionalFormatting>
  <conditionalFormatting sqref="H30">
    <cfRule type="cellIs" dxfId="1317" priority="2087" operator="between">
      <formula>0.000001</formula>
      <formula>1</formula>
    </cfRule>
  </conditionalFormatting>
  <conditionalFormatting sqref="C30">
    <cfRule type="cellIs" dxfId="1316" priority="2085" operator="between">
      <formula>0.00000001</formula>
      <formula>1</formula>
    </cfRule>
  </conditionalFormatting>
  <conditionalFormatting sqref="C30">
    <cfRule type="cellIs" dxfId="1315" priority="2086" operator="between">
      <formula>0.00000001</formula>
      <formula>1</formula>
    </cfRule>
  </conditionalFormatting>
  <conditionalFormatting sqref="C30">
    <cfRule type="cellIs" dxfId="1314" priority="2084" operator="between">
      <formula>0.00000001</formula>
      <formula>1</formula>
    </cfRule>
  </conditionalFormatting>
  <conditionalFormatting sqref="C30">
    <cfRule type="cellIs" dxfId="1313" priority="2083" operator="between">
      <formula>0.00000001</formula>
      <formula>1</formula>
    </cfRule>
  </conditionalFormatting>
  <conditionalFormatting sqref="C30">
    <cfRule type="cellIs" dxfId="1312" priority="2077" operator="between">
      <formula>0.00000001</formula>
      <formula>1</formula>
    </cfRule>
  </conditionalFormatting>
  <conditionalFormatting sqref="C30">
    <cfRule type="cellIs" dxfId="1311" priority="2069" operator="between">
      <formula>0.00000001</formula>
      <formula>1</formula>
    </cfRule>
  </conditionalFormatting>
  <conditionalFormatting sqref="C30">
    <cfRule type="cellIs" dxfId="1310" priority="2082" operator="between">
      <formula>0.00000001</formula>
      <formula>1</formula>
    </cfRule>
  </conditionalFormatting>
  <conditionalFormatting sqref="C30">
    <cfRule type="cellIs" dxfId="1309" priority="2081" operator="between">
      <formula>0.00000001</formula>
      <formula>1</formula>
    </cfRule>
  </conditionalFormatting>
  <conditionalFormatting sqref="C30">
    <cfRule type="cellIs" dxfId="1308" priority="2080" operator="between">
      <formula>0.00000001</formula>
      <formula>1</formula>
    </cfRule>
  </conditionalFormatting>
  <conditionalFormatting sqref="C30">
    <cfRule type="cellIs" dxfId="1307" priority="2079" operator="between">
      <formula>0.00000001</formula>
      <formula>1</formula>
    </cfRule>
  </conditionalFormatting>
  <conditionalFormatting sqref="C30">
    <cfRule type="cellIs" dxfId="1306" priority="1916" operator="between">
      <formula>0.00000001</formula>
      <formula>1</formula>
    </cfRule>
  </conditionalFormatting>
  <conditionalFormatting sqref="C30">
    <cfRule type="cellIs" dxfId="1305" priority="1918" operator="between">
      <formula>0.00000001</formula>
      <formula>1</formula>
    </cfRule>
  </conditionalFormatting>
  <conditionalFormatting sqref="I30">
    <cfRule type="cellIs" dxfId="1304" priority="1913" operator="between">
      <formula>0.000001</formula>
      <formula>1</formula>
    </cfRule>
  </conditionalFormatting>
  <conditionalFormatting sqref="C30">
    <cfRule type="cellIs" dxfId="1303" priority="1912" operator="between">
      <formula>0.00000001</formula>
      <formula>1</formula>
    </cfRule>
  </conditionalFormatting>
  <conditionalFormatting sqref="I30">
    <cfRule type="cellIs" dxfId="1302" priority="1911" operator="between">
      <formula>0.000001</formula>
      <formula>1</formula>
    </cfRule>
  </conditionalFormatting>
  <conditionalFormatting sqref="C30">
    <cfRule type="cellIs" dxfId="1301" priority="1910" operator="between">
      <formula>0.00000001</formula>
      <formula>1</formula>
    </cfRule>
  </conditionalFormatting>
  <conditionalFormatting sqref="I30">
    <cfRule type="cellIs" dxfId="1300" priority="1909" operator="between">
      <formula>0.000001</formula>
      <formula>1</formula>
    </cfRule>
  </conditionalFormatting>
  <conditionalFormatting sqref="C30">
    <cfRule type="cellIs" dxfId="1299" priority="1908" operator="between">
      <formula>0.00000001</formula>
      <formula>1</formula>
    </cfRule>
  </conditionalFormatting>
  <conditionalFormatting sqref="I30">
    <cfRule type="cellIs" dxfId="1298" priority="1907" operator="between">
      <formula>0.000001</formula>
      <formula>1</formula>
    </cfRule>
  </conditionalFormatting>
  <conditionalFormatting sqref="C30">
    <cfRule type="cellIs" dxfId="1297" priority="1906" operator="between">
      <formula>0.00000001</formula>
      <formula>1</formula>
    </cfRule>
  </conditionalFormatting>
  <conditionalFormatting sqref="G28">
    <cfRule type="cellIs" dxfId="1296" priority="2078" operator="between">
      <formula>0.00000001</formula>
      <formula>1</formula>
    </cfRule>
  </conditionalFormatting>
  <conditionalFormatting sqref="I30">
    <cfRule type="cellIs" dxfId="1295" priority="2076" operator="between">
      <formula>0.000001</formula>
      <formula>1</formula>
    </cfRule>
  </conditionalFormatting>
  <conditionalFormatting sqref="C30">
    <cfRule type="cellIs" dxfId="1294" priority="2075" operator="between">
      <formula>0.00000001</formula>
      <formula>1</formula>
    </cfRule>
  </conditionalFormatting>
  <conditionalFormatting sqref="I30">
    <cfRule type="cellIs" dxfId="1293" priority="2074" operator="between">
      <formula>0.000001</formula>
      <formula>1</formula>
    </cfRule>
  </conditionalFormatting>
  <conditionalFormatting sqref="I30">
    <cfRule type="cellIs" dxfId="1292" priority="2066" operator="between">
      <formula>0.000001</formula>
      <formula>1</formula>
    </cfRule>
  </conditionalFormatting>
  <conditionalFormatting sqref="I30">
    <cfRule type="cellIs" dxfId="1291" priority="2072" operator="between">
      <formula>0.000001</formula>
      <formula>1</formula>
    </cfRule>
  </conditionalFormatting>
  <conditionalFormatting sqref="C30">
    <cfRule type="cellIs" dxfId="1290" priority="2073" operator="between">
      <formula>0.00000001</formula>
      <formula>1</formula>
    </cfRule>
  </conditionalFormatting>
  <conditionalFormatting sqref="I30">
    <cfRule type="cellIs" dxfId="1289" priority="2070" operator="between">
      <formula>0.000001</formula>
      <formula>1</formula>
    </cfRule>
  </conditionalFormatting>
  <conditionalFormatting sqref="C30">
    <cfRule type="cellIs" dxfId="1288" priority="2071" operator="between">
      <formula>0.00000001</formula>
      <formula>1</formula>
    </cfRule>
  </conditionalFormatting>
  <conditionalFormatting sqref="I30">
    <cfRule type="cellIs" dxfId="1287" priority="2068" operator="between">
      <formula>0.000001</formula>
      <formula>1</formula>
    </cfRule>
  </conditionalFormatting>
  <conditionalFormatting sqref="C30">
    <cfRule type="cellIs" dxfId="1286" priority="2067" operator="between">
      <formula>0.00000001</formula>
      <formula>1</formula>
    </cfRule>
  </conditionalFormatting>
  <conditionalFormatting sqref="I30">
    <cfRule type="cellIs" dxfId="1285" priority="2064" operator="between">
      <formula>0.000001</formula>
      <formula>1</formula>
    </cfRule>
  </conditionalFormatting>
  <conditionalFormatting sqref="C30">
    <cfRule type="cellIs" dxfId="1284" priority="2065" operator="between">
      <formula>0.00000001</formula>
      <formula>1</formula>
    </cfRule>
  </conditionalFormatting>
  <conditionalFormatting sqref="C30">
    <cfRule type="cellIs" dxfId="1283" priority="2063" operator="between">
      <formula>0.00000001</formula>
      <formula>1</formula>
    </cfRule>
  </conditionalFormatting>
  <conditionalFormatting sqref="I30">
    <cfRule type="cellIs" dxfId="1282" priority="2062" operator="between">
      <formula>0.000001</formula>
      <formula>1</formula>
    </cfRule>
  </conditionalFormatting>
  <conditionalFormatting sqref="C28">
    <cfRule type="cellIs" dxfId="1281" priority="1884" operator="between">
      <formula>0.00000001</formula>
      <formula>1</formula>
    </cfRule>
  </conditionalFormatting>
  <conditionalFormatting sqref="C30">
    <cfRule type="cellIs" dxfId="1280" priority="1885" operator="between">
      <formula>0.00000001</formula>
      <formula>1</formula>
    </cfRule>
  </conditionalFormatting>
  <conditionalFormatting sqref="C28">
    <cfRule type="cellIs" dxfId="1279" priority="2019" operator="between">
      <formula>0.00000001</formula>
      <formula>1</formula>
    </cfRule>
  </conditionalFormatting>
  <conditionalFormatting sqref="C28">
    <cfRule type="cellIs" dxfId="1278" priority="2017" operator="between">
      <formula>0.00000001</formula>
      <formula>1</formula>
    </cfRule>
  </conditionalFormatting>
  <conditionalFormatting sqref="G28">
    <cfRule type="cellIs" dxfId="1277" priority="2022" operator="between">
      <formula>0.00000001</formula>
      <formula>1</formula>
    </cfRule>
  </conditionalFormatting>
  <conditionalFormatting sqref="C28">
    <cfRule type="cellIs" dxfId="1276" priority="2020" operator="between">
      <formula>0.00000001</formula>
      <formula>1</formula>
    </cfRule>
  </conditionalFormatting>
  <conditionalFormatting sqref="C30">
    <cfRule type="cellIs" dxfId="1275" priority="1880" operator="between">
      <formula>0.00000001</formula>
      <formula>1</formula>
    </cfRule>
  </conditionalFormatting>
  <conditionalFormatting sqref="C28">
    <cfRule type="cellIs" dxfId="1274" priority="1879" operator="between">
      <formula>0.00000001</formula>
      <formula>1</formula>
    </cfRule>
  </conditionalFormatting>
  <conditionalFormatting sqref="C28">
    <cfRule type="cellIs" dxfId="1273" priority="1877" operator="between">
      <formula>0.00000001</formula>
      <formula>1</formula>
    </cfRule>
  </conditionalFormatting>
  <conditionalFormatting sqref="I28">
    <cfRule type="cellIs" dxfId="1272" priority="1871" operator="between">
      <formula>0.000001</formula>
      <formula>1</formula>
    </cfRule>
  </conditionalFormatting>
  <conditionalFormatting sqref="C28">
    <cfRule type="cellIs" dxfId="1271" priority="1872" operator="between">
      <formula>0.00000001</formula>
      <formula>1</formula>
    </cfRule>
  </conditionalFormatting>
  <conditionalFormatting sqref="I28">
    <cfRule type="cellIs" dxfId="1270" priority="1869" operator="between">
      <formula>0.000001</formula>
      <formula>1</formula>
    </cfRule>
  </conditionalFormatting>
  <conditionalFormatting sqref="C28">
    <cfRule type="cellIs" dxfId="1269" priority="1870" operator="between">
      <formula>0.00000001</formula>
      <formula>1</formula>
    </cfRule>
  </conditionalFormatting>
  <conditionalFormatting sqref="C28">
    <cfRule type="cellIs" dxfId="1268" priority="1868" operator="between">
      <formula>0.00000001</formula>
      <formula>1</formula>
    </cfRule>
  </conditionalFormatting>
  <conditionalFormatting sqref="I28">
    <cfRule type="cellIs" dxfId="1267" priority="1867" operator="between">
      <formula>0.000001</formula>
      <formula>1</formula>
    </cfRule>
  </conditionalFormatting>
  <conditionalFormatting sqref="C28">
    <cfRule type="cellIs" dxfId="1266" priority="2049" operator="between">
      <formula>0.00000001</formula>
      <formula>1</formula>
    </cfRule>
  </conditionalFormatting>
  <conditionalFormatting sqref="C28">
    <cfRule type="cellIs" dxfId="1265" priority="2047" operator="between">
      <formula>0.00000001</formula>
      <formula>1</formula>
    </cfRule>
  </conditionalFormatting>
  <conditionalFormatting sqref="C28">
    <cfRule type="cellIs" dxfId="1264" priority="2045" operator="between">
      <formula>0.00000001</formula>
      <formula>1</formula>
    </cfRule>
  </conditionalFormatting>
  <conditionalFormatting sqref="G28">
    <cfRule type="cellIs" dxfId="1263" priority="2043" operator="between">
      <formula>0.00000001</formula>
      <formula>1</formula>
    </cfRule>
  </conditionalFormatting>
  <conditionalFormatting sqref="H30">
    <cfRule type="cellIs" dxfId="1262" priority="2059" operator="between">
      <formula>0.000001</formula>
      <formula>1</formula>
    </cfRule>
  </conditionalFormatting>
  <conditionalFormatting sqref="C28">
    <cfRule type="cellIs" dxfId="1261" priority="2055" operator="between">
      <formula>0.00000001</formula>
      <formula>1</formula>
    </cfRule>
  </conditionalFormatting>
  <conditionalFormatting sqref="C28">
    <cfRule type="cellIs" dxfId="1260" priority="2021" operator="between">
      <formula>0.00000001</formula>
      <formula>1</formula>
    </cfRule>
  </conditionalFormatting>
  <conditionalFormatting sqref="C28">
    <cfRule type="cellIs" dxfId="1259" priority="2018" operator="between">
      <formula>0.00000001</formula>
      <formula>1</formula>
    </cfRule>
  </conditionalFormatting>
  <conditionalFormatting sqref="C28">
    <cfRule type="cellIs" dxfId="1258" priority="2015" operator="between">
      <formula>0.00000001</formula>
      <formula>1</formula>
    </cfRule>
  </conditionalFormatting>
  <conditionalFormatting sqref="C28">
    <cfRule type="cellIs" dxfId="1257" priority="2013" operator="between">
      <formula>0.00000001</formula>
      <formula>1</formula>
    </cfRule>
  </conditionalFormatting>
  <conditionalFormatting sqref="C28">
    <cfRule type="cellIs" dxfId="1256" priority="2057" operator="between">
      <formula>0.00000001</formula>
      <formula>1</formula>
    </cfRule>
  </conditionalFormatting>
  <conditionalFormatting sqref="I28">
    <cfRule type="cellIs" dxfId="1255" priority="2053" operator="between">
      <formula>0.000001</formula>
      <formula>1</formula>
    </cfRule>
  </conditionalFormatting>
  <conditionalFormatting sqref="I28">
    <cfRule type="cellIs" dxfId="1254" priority="2052" operator="between">
      <formula>0.000001</formula>
      <formula>1</formula>
    </cfRule>
  </conditionalFormatting>
  <conditionalFormatting sqref="C28">
    <cfRule type="cellIs" dxfId="1253" priority="2051" operator="between">
      <formula>0.00000001</formula>
      <formula>1</formula>
    </cfRule>
  </conditionalFormatting>
  <conditionalFormatting sqref="I28">
    <cfRule type="cellIs" dxfId="1252" priority="2050" operator="between">
      <formula>0.000001</formula>
      <formula>1</formula>
    </cfRule>
  </conditionalFormatting>
  <conditionalFormatting sqref="I28">
    <cfRule type="cellIs" dxfId="1251" priority="2048" operator="between">
      <formula>0.000001</formula>
      <formula>1</formula>
    </cfRule>
  </conditionalFormatting>
  <conditionalFormatting sqref="I28">
    <cfRule type="cellIs" dxfId="1250" priority="2046" operator="between">
      <formula>0.000001</formula>
      <formula>1</formula>
    </cfRule>
  </conditionalFormatting>
  <conditionalFormatting sqref="I28">
    <cfRule type="cellIs" dxfId="1249" priority="2044" operator="between">
      <formula>0.000001</formula>
      <formula>1</formula>
    </cfRule>
  </conditionalFormatting>
  <conditionalFormatting sqref="C30">
    <cfRule type="cellIs" dxfId="1248" priority="1995" operator="between">
      <formula>0.00000001</formula>
      <formula>1</formula>
    </cfRule>
  </conditionalFormatting>
  <conditionalFormatting sqref="C28">
    <cfRule type="cellIs" dxfId="1247" priority="1847" operator="between">
      <formula>0.00000001</formula>
      <formula>1</formula>
    </cfRule>
  </conditionalFormatting>
  <conditionalFormatting sqref="C28">
    <cfRule type="cellIs" dxfId="1246" priority="2042" operator="between">
      <formula>0.00000001</formula>
      <formula>1</formula>
    </cfRule>
  </conditionalFormatting>
  <conditionalFormatting sqref="I28">
    <cfRule type="cellIs" dxfId="1245" priority="2041" operator="between">
      <formula>0.000001</formula>
      <formula>1</formula>
    </cfRule>
  </conditionalFormatting>
  <conditionalFormatting sqref="C28">
    <cfRule type="cellIs" dxfId="1244" priority="2040" operator="between">
      <formula>0.00000001</formula>
      <formula>1</formula>
    </cfRule>
  </conditionalFormatting>
  <conditionalFormatting sqref="I28">
    <cfRule type="cellIs" dxfId="1243" priority="2039" operator="between">
      <formula>0.000001</formula>
      <formula>1</formula>
    </cfRule>
  </conditionalFormatting>
  <conditionalFormatting sqref="I28">
    <cfRule type="cellIs" dxfId="1242" priority="2037" operator="between">
      <formula>0.000001</formula>
      <formula>1</formula>
    </cfRule>
  </conditionalFormatting>
  <conditionalFormatting sqref="C28">
    <cfRule type="cellIs" dxfId="1241" priority="2038" operator="between">
      <formula>0.00000001</formula>
      <formula>1</formula>
    </cfRule>
  </conditionalFormatting>
  <conditionalFormatting sqref="I28">
    <cfRule type="cellIs" dxfId="1240" priority="2035" operator="between">
      <formula>0.000001</formula>
      <formula>1</formula>
    </cfRule>
  </conditionalFormatting>
  <conditionalFormatting sqref="C28">
    <cfRule type="cellIs" dxfId="1239" priority="2036" operator="between">
      <formula>0.00000001</formula>
      <formula>1</formula>
    </cfRule>
  </conditionalFormatting>
  <conditionalFormatting sqref="C28">
    <cfRule type="cellIs" dxfId="1238" priority="2034" operator="between">
      <formula>0.00000001</formula>
      <formula>1</formula>
    </cfRule>
  </conditionalFormatting>
  <conditionalFormatting sqref="I28">
    <cfRule type="cellIs" dxfId="1237" priority="2033" operator="between">
      <formula>0.000001</formula>
      <formula>1</formula>
    </cfRule>
  </conditionalFormatting>
  <conditionalFormatting sqref="I28">
    <cfRule type="cellIs" dxfId="1236" priority="2031" operator="between">
      <formula>0.000001</formula>
      <formula>1</formula>
    </cfRule>
  </conditionalFormatting>
  <conditionalFormatting sqref="C28">
    <cfRule type="cellIs" dxfId="1235" priority="2032" operator="between">
      <formula>0.00000001</formula>
      <formula>1</formula>
    </cfRule>
  </conditionalFormatting>
  <conditionalFormatting sqref="I28">
    <cfRule type="cellIs" dxfId="1234" priority="2029" operator="between">
      <formula>0.000001</formula>
      <formula>1</formula>
    </cfRule>
  </conditionalFormatting>
  <conditionalFormatting sqref="C28">
    <cfRule type="cellIs" dxfId="1233" priority="2030" operator="between">
      <formula>0.00000001</formula>
      <formula>1</formula>
    </cfRule>
  </conditionalFormatting>
  <conditionalFormatting sqref="C28">
    <cfRule type="cellIs" dxfId="1232" priority="2028" operator="between">
      <formula>0.00000001</formula>
      <formula>1</formula>
    </cfRule>
  </conditionalFormatting>
  <conditionalFormatting sqref="I28">
    <cfRule type="cellIs" dxfId="1231" priority="2027" operator="between">
      <formula>0.000001</formula>
      <formula>1</formula>
    </cfRule>
  </conditionalFormatting>
  <conditionalFormatting sqref="C28">
    <cfRule type="cellIs" dxfId="1230" priority="2025" operator="between">
      <formula>0.00000001</formula>
      <formula>1</formula>
    </cfRule>
  </conditionalFormatting>
  <conditionalFormatting sqref="C28">
    <cfRule type="cellIs" dxfId="1229" priority="2026" operator="between">
      <formula>0.00000001</formula>
      <formula>1</formula>
    </cfRule>
  </conditionalFormatting>
  <conditionalFormatting sqref="C30">
    <cfRule type="cellIs" dxfId="1228" priority="2006" operator="between">
      <formula>0.00000001</formula>
      <formula>1</formula>
    </cfRule>
  </conditionalFormatting>
  <conditionalFormatting sqref="C30">
    <cfRule type="cellIs" dxfId="1227" priority="2004" operator="between">
      <formula>0.00000001</formula>
      <formula>1</formula>
    </cfRule>
  </conditionalFormatting>
  <conditionalFormatting sqref="C30">
    <cfRule type="cellIs" dxfId="1226" priority="2002" operator="between">
      <formula>0.00000001</formula>
      <formula>1</formula>
    </cfRule>
  </conditionalFormatting>
  <conditionalFormatting sqref="C28">
    <cfRule type="cellIs" dxfId="1225" priority="2024" operator="between">
      <formula>0.00000001</formula>
      <formula>1</formula>
    </cfRule>
  </conditionalFormatting>
  <conditionalFormatting sqref="I28">
    <cfRule type="cellIs" dxfId="1224" priority="2023" operator="between">
      <formula>0.000001</formula>
      <formula>1</formula>
    </cfRule>
  </conditionalFormatting>
  <conditionalFormatting sqref="I28">
    <cfRule type="cellIs" dxfId="1223" priority="2016" operator="between">
      <formula>0.000001</formula>
      <formula>1</formula>
    </cfRule>
  </conditionalFormatting>
  <conditionalFormatting sqref="I28">
    <cfRule type="cellIs" dxfId="1222" priority="2014" operator="between">
      <formula>0.000001</formula>
      <formula>1</formula>
    </cfRule>
  </conditionalFormatting>
  <conditionalFormatting sqref="I28">
    <cfRule type="cellIs" dxfId="1221" priority="2012" operator="between">
      <formula>0.000001</formula>
      <formula>1</formula>
    </cfRule>
  </conditionalFormatting>
  <conditionalFormatting sqref="I28">
    <cfRule type="cellIs" dxfId="1220" priority="2010" operator="between">
      <formula>0.000001</formula>
      <formula>1</formula>
    </cfRule>
  </conditionalFormatting>
  <conditionalFormatting sqref="C28">
    <cfRule type="cellIs" dxfId="1219" priority="2011" operator="between">
      <formula>0.00000001</formula>
      <formula>1</formula>
    </cfRule>
  </conditionalFormatting>
  <conditionalFormatting sqref="C28">
    <cfRule type="cellIs" dxfId="1218" priority="2009" operator="between">
      <formula>0.00000001</formula>
      <formula>1</formula>
    </cfRule>
  </conditionalFormatting>
  <conditionalFormatting sqref="I28">
    <cfRule type="cellIs" dxfId="1217" priority="2008" operator="between">
      <formula>0.000001</formula>
      <formula>1</formula>
    </cfRule>
  </conditionalFormatting>
  <conditionalFormatting sqref="C30">
    <cfRule type="cellIs" dxfId="1216" priority="2007" operator="between">
      <formula>0.00000001</formula>
      <formula>1</formula>
    </cfRule>
  </conditionalFormatting>
  <conditionalFormatting sqref="C30">
    <cfRule type="cellIs" dxfId="1215" priority="2005" operator="between">
      <formula>0.00000001</formula>
      <formula>1</formula>
    </cfRule>
  </conditionalFormatting>
  <conditionalFormatting sqref="C30">
    <cfRule type="cellIs" dxfId="1214" priority="2003" operator="between">
      <formula>0.00000001</formula>
      <formula>1</formula>
    </cfRule>
  </conditionalFormatting>
  <conditionalFormatting sqref="C30">
    <cfRule type="cellIs" dxfId="1213" priority="2001" operator="between">
      <formula>0.00000001</formula>
      <formula>1</formula>
    </cfRule>
  </conditionalFormatting>
  <conditionalFormatting sqref="C30">
    <cfRule type="cellIs" dxfId="1212" priority="2000" operator="between">
      <formula>0.00000001</formula>
      <formula>1</formula>
    </cfRule>
  </conditionalFormatting>
  <conditionalFormatting sqref="C30">
    <cfRule type="cellIs" dxfId="1211" priority="1999" operator="between">
      <formula>0.00000001</formula>
      <formula>1</formula>
    </cfRule>
  </conditionalFormatting>
  <conditionalFormatting sqref="I30">
    <cfRule type="cellIs" dxfId="1210" priority="1998" operator="between">
      <formula>0.000001</formula>
      <formula>1</formula>
    </cfRule>
  </conditionalFormatting>
  <conditionalFormatting sqref="C30">
    <cfRule type="cellIs" dxfId="1209" priority="1997" operator="between">
      <formula>0.00000001</formula>
      <formula>1</formula>
    </cfRule>
  </conditionalFormatting>
  <conditionalFormatting sqref="I30">
    <cfRule type="cellIs" dxfId="1208" priority="1996" operator="between">
      <formula>0.000001</formula>
      <formula>1</formula>
    </cfRule>
  </conditionalFormatting>
  <conditionalFormatting sqref="I30">
    <cfRule type="cellIs" dxfId="1207" priority="1988" operator="between">
      <formula>0.000001</formula>
      <formula>1</formula>
    </cfRule>
  </conditionalFormatting>
  <conditionalFormatting sqref="I30">
    <cfRule type="cellIs" dxfId="1206" priority="1994" operator="between">
      <formula>0.000001</formula>
      <formula>1</formula>
    </cfRule>
  </conditionalFormatting>
  <conditionalFormatting sqref="I30">
    <cfRule type="cellIs" dxfId="1205" priority="1992" operator="between">
      <formula>0.000001</formula>
      <formula>1</formula>
    </cfRule>
  </conditionalFormatting>
  <conditionalFormatting sqref="C30">
    <cfRule type="cellIs" dxfId="1204" priority="1993" operator="between">
      <formula>0.00000001</formula>
      <formula>1</formula>
    </cfRule>
  </conditionalFormatting>
  <conditionalFormatting sqref="C30">
    <cfRule type="cellIs" dxfId="1203" priority="1991" operator="between">
      <formula>0.00000001</formula>
      <formula>1</formula>
    </cfRule>
  </conditionalFormatting>
  <conditionalFormatting sqref="I30">
    <cfRule type="cellIs" dxfId="1202" priority="1990" operator="between">
      <formula>0.000001</formula>
      <formula>1</formula>
    </cfRule>
  </conditionalFormatting>
  <conditionalFormatting sqref="C30">
    <cfRule type="cellIs" dxfId="1201" priority="1989" operator="between">
      <formula>0.00000001</formula>
      <formula>1</formula>
    </cfRule>
  </conditionalFormatting>
  <conditionalFormatting sqref="I30">
    <cfRule type="cellIs" dxfId="1200" priority="1986" operator="between">
      <formula>0.000001</formula>
      <formula>1</formula>
    </cfRule>
  </conditionalFormatting>
  <conditionalFormatting sqref="C30">
    <cfRule type="cellIs" dxfId="1199" priority="1987" operator="between">
      <formula>0.00000001</formula>
      <formula>1</formula>
    </cfRule>
  </conditionalFormatting>
  <conditionalFormatting sqref="C30">
    <cfRule type="cellIs" dxfId="1198" priority="1985" operator="between">
      <formula>0.00000001</formula>
      <formula>1</formula>
    </cfRule>
  </conditionalFormatting>
  <conditionalFormatting sqref="I30">
    <cfRule type="cellIs" dxfId="1197" priority="1984" operator="between">
      <formula>0.000001</formula>
      <formula>1</formula>
    </cfRule>
  </conditionalFormatting>
  <conditionalFormatting sqref="C30">
    <cfRule type="cellIs" dxfId="1196" priority="1982" operator="between">
      <formula>0.00000001</formula>
      <formula>1</formula>
    </cfRule>
  </conditionalFormatting>
  <conditionalFormatting sqref="C30">
    <cfRule type="cellIs" dxfId="1195" priority="1617" operator="between">
      <formula>0.00000001</formula>
      <formula>1</formula>
    </cfRule>
  </conditionalFormatting>
  <conditionalFormatting sqref="C30">
    <cfRule type="cellIs" dxfId="1194" priority="1615" operator="between">
      <formula>0.00000001</formula>
      <formula>1</formula>
    </cfRule>
  </conditionalFormatting>
  <conditionalFormatting sqref="C30">
    <cfRule type="cellIs" dxfId="1193" priority="1611" operator="between">
      <formula>0.00000001</formula>
      <formula>1</formula>
    </cfRule>
  </conditionalFormatting>
  <conditionalFormatting sqref="C30">
    <cfRule type="cellIs" dxfId="1192" priority="1604" operator="between">
      <formula>0.00000001</formula>
      <formula>1</formula>
    </cfRule>
  </conditionalFormatting>
  <conditionalFormatting sqref="C28">
    <cfRule type="cellIs" dxfId="1191" priority="1603" operator="between">
      <formula>0.00000001</formula>
      <formula>1</formula>
    </cfRule>
  </conditionalFormatting>
  <conditionalFormatting sqref="C30">
    <cfRule type="cellIs" dxfId="1190" priority="1610" operator="between">
      <formula>0.00000001</formula>
      <formula>1</formula>
    </cfRule>
  </conditionalFormatting>
  <conditionalFormatting sqref="I28">
    <cfRule type="cellIs" dxfId="1189" priority="1607" operator="between">
      <formula>0.000001</formula>
      <formula>1</formula>
    </cfRule>
  </conditionalFormatting>
  <conditionalFormatting sqref="C28">
    <cfRule type="cellIs" dxfId="1188" priority="1608" operator="between">
      <formula>0.00000001</formula>
      <formula>1</formula>
    </cfRule>
  </conditionalFormatting>
  <conditionalFormatting sqref="C28">
    <cfRule type="cellIs" dxfId="1187" priority="1606" operator="between">
      <formula>0.00000001</formula>
      <formula>1</formula>
    </cfRule>
  </conditionalFormatting>
  <conditionalFormatting sqref="H28">
    <cfRule type="cellIs" dxfId="1186" priority="1588" operator="between">
      <formula>0.000001</formula>
      <formula>1</formula>
    </cfRule>
  </conditionalFormatting>
  <conditionalFormatting sqref="C28">
    <cfRule type="cellIs" dxfId="1185" priority="1979" operator="between">
      <formula>0.00000001</formula>
      <formula>1</formula>
    </cfRule>
  </conditionalFormatting>
  <conditionalFormatting sqref="C30">
    <cfRule type="cellIs" dxfId="1184" priority="1784" operator="between">
      <formula>0.00000001</formula>
      <formula>1</formula>
    </cfRule>
  </conditionalFormatting>
  <conditionalFormatting sqref="G28">
    <cfRule type="cellIs" dxfId="1183" priority="1802" operator="between">
      <formula>0.00000001</formula>
      <formula>1</formula>
    </cfRule>
  </conditionalFormatting>
  <conditionalFormatting sqref="C28">
    <cfRule type="cellIs" dxfId="1182" priority="1978" operator="between">
      <formula>0.00000001</formula>
      <formula>1</formula>
    </cfRule>
  </conditionalFormatting>
  <conditionalFormatting sqref="E28">
    <cfRule type="cellIs" dxfId="1181" priority="1977" operator="between">
      <formula>0.00000001</formula>
      <formula>1</formula>
    </cfRule>
  </conditionalFormatting>
  <conditionalFormatting sqref="C28">
    <cfRule type="cellIs" dxfId="1180" priority="1981" operator="between">
      <formula>0.00000001</formula>
      <formula>1</formula>
    </cfRule>
  </conditionalFormatting>
  <conditionalFormatting sqref="C28">
    <cfRule type="cellIs" dxfId="1179" priority="1980" operator="between">
      <formula>0.00000001</formula>
      <formula>1</formula>
    </cfRule>
  </conditionalFormatting>
  <conditionalFormatting sqref="I28">
    <cfRule type="cellIs" dxfId="1178" priority="1976" operator="between">
      <formula>0.000001</formula>
      <formula>1</formula>
    </cfRule>
  </conditionalFormatting>
  <conditionalFormatting sqref="C28">
    <cfRule type="cellIs" dxfId="1177" priority="1974" operator="between">
      <formula>0.00000001</formula>
      <formula>1</formula>
    </cfRule>
  </conditionalFormatting>
  <conditionalFormatting sqref="I28">
    <cfRule type="cellIs" dxfId="1176" priority="1973" operator="between">
      <formula>0.000001</formula>
      <formula>1</formula>
    </cfRule>
  </conditionalFormatting>
  <conditionalFormatting sqref="C28">
    <cfRule type="cellIs" dxfId="1175" priority="1972" operator="between">
      <formula>0.00000001</formula>
      <formula>1</formula>
    </cfRule>
  </conditionalFormatting>
  <conditionalFormatting sqref="I28">
    <cfRule type="cellIs" dxfId="1174" priority="1971" operator="between">
      <formula>0.000001</formula>
      <formula>1</formula>
    </cfRule>
  </conditionalFormatting>
  <conditionalFormatting sqref="I28">
    <cfRule type="cellIs" dxfId="1173" priority="1964" operator="between">
      <formula>0.000001</formula>
      <formula>1</formula>
    </cfRule>
  </conditionalFormatting>
  <conditionalFormatting sqref="I28">
    <cfRule type="cellIs" dxfId="1172" priority="1962" operator="between">
      <formula>0.000001</formula>
      <formula>1</formula>
    </cfRule>
  </conditionalFormatting>
  <conditionalFormatting sqref="I28">
    <cfRule type="cellIs" dxfId="1171" priority="1960" operator="between">
      <formula>0.000001</formula>
      <formula>1</formula>
    </cfRule>
  </conditionalFormatting>
  <conditionalFormatting sqref="C28">
    <cfRule type="cellIs" dxfId="1170" priority="1961" operator="between">
      <formula>0.00000001</formula>
      <formula>1</formula>
    </cfRule>
  </conditionalFormatting>
  <conditionalFormatting sqref="I28">
    <cfRule type="cellIs" dxfId="1169" priority="1958" operator="between">
      <formula>0.000001</formula>
      <formula>1</formula>
    </cfRule>
  </conditionalFormatting>
  <conditionalFormatting sqref="C28">
    <cfRule type="cellIs" dxfId="1168" priority="1959" operator="between">
      <formula>0.00000001</formula>
      <formula>1</formula>
    </cfRule>
  </conditionalFormatting>
  <conditionalFormatting sqref="C28">
    <cfRule type="cellIs" dxfId="1167" priority="1957" operator="between">
      <formula>0.00000001</formula>
      <formula>1</formula>
    </cfRule>
  </conditionalFormatting>
  <conditionalFormatting sqref="I28">
    <cfRule type="cellIs" dxfId="1166" priority="1956" operator="between">
      <formula>0.000001</formula>
      <formula>1</formula>
    </cfRule>
  </conditionalFormatting>
  <conditionalFormatting sqref="I28">
    <cfRule type="cellIs" dxfId="1165" priority="1954" operator="between">
      <formula>0.000001</formula>
      <formula>1</formula>
    </cfRule>
  </conditionalFormatting>
  <conditionalFormatting sqref="C28">
    <cfRule type="cellIs" dxfId="1164" priority="1955" operator="between">
      <formula>0.00000001</formula>
      <formula>1</formula>
    </cfRule>
  </conditionalFormatting>
  <conditionalFormatting sqref="I28">
    <cfRule type="cellIs" dxfId="1163" priority="1952" operator="between">
      <formula>0.000001</formula>
      <formula>1</formula>
    </cfRule>
  </conditionalFormatting>
  <conditionalFormatting sqref="C28">
    <cfRule type="cellIs" dxfId="1162" priority="1953" operator="between">
      <formula>0.00000001</formula>
      <formula>1</formula>
    </cfRule>
  </conditionalFormatting>
  <conditionalFormatting sqref="C28">
    <cfRule type="cellIs" dxfId="1161" priority="1951" operator="between">
      <formula>0.00000001</formula>
      <formula>1</formula>
    </cfRule>
  </conditionalFormatting>
  <conditionalFormatting sqref="I28">
    <cfRule type="cellIs" dxfId="1160" priority="1950" operator="between">
      <formula>0.000001</formula>
      <formula>1</formula>
    </cfRule>
  </conditionalFormatting>
  <conditionalFormatting sqref="C28">
    <cfRule type="cellIs" dxfId="1159" priority="1948" operator="between">
      <formula>0.00000001</formula>
      <formula>1</formula>
    </cfRule>
  </conditionalFormatting>
  <conditionalFormatting sqref="C28">
    <cfRule type="cellIs" dxfId="1158" priority="1949" operator="between">
      <formula>0.00000001</formula>
      <formula>1</formula>
    </cfRule>
  </conditionalFormatting>
  <conditionalFormatting sqref="C28">
    <cfRule type="cellIs" dxfId="1157" priority="1897" operator="between">
      <formula>0.00000001</formula>
      <formula>1</formula>
    </cfRule>
  </conditionalFormatting>
  <conditionalFormatting sqref="C30">
    <cfRule type="cellIs" dxfId="1156" priority="1890" operator="between">
      <formula>0.00000001</formula>
      <formula>1</formula>
    </cfRule>
  </conditionalFormatting>
  <conditionalFormatting sqref="C28">
    <cfRule type="cellIs" dxfId="1155" priority="1940" operator="between">
      <formula>0.00000001</formula>
      <formula>1</formula>
    </cfRule>
  </conditionalFormatting>
  <conditionalFormatting sqref="G28">
    <cfRule type="cellIs" dxfId="1154" priority="1945" operator="between">
      <formula>0.00000001</formula>
      <formula>1</formula>
    </cfRule>
  </conditionalFormatting>
  <conditionalFormatting sqref="C30">
    <cfRule type="cellIs" dxfId="1153" priority="1893" operator="between">
      <formula>0.00000001</formula>
      <formula>1</formula>
    </cfRule>
  </conditionalFormatting>
  <conditionalFormatting sqref="C30">
    <cfRule type="cellIs" dxfId="1152" priority="1891" operator="between">
      <formula>0.00000001</formula>
      <formula>1</formula>
    </cfRule>
  </conditionalFormatting>
  <conditionalFormatting sqref="C30">
    <cfRule type="cellIs" dxfId="1151" priority="1929" operator="between">
      <formula>0.00000001</formula>
      <formula>1</formula>
    </cfRule>
  </conditionalFormatting>
  <conditionalFormatting sqref="C30">
    <cfRule type="cellIs" dxfId="1150" priority="1927" operator="between">
      <formula>0.00000001</formula>
      <formula>1</formula>
    </cfRule>
  </conditionalFormatting>
  <conditionalFormatting sqref="C30">
    <cfRule type="cellIs" dxfId="1149" priority="1925" operator="between">
      <formula>0.00000001</formula>
      <formula>1</formula>
    </cfRule>
  </conditionalFormatting>
  <conditionalFormatting sqref="C28">
    <cfRule type="cellIs" dxfId="1148" priority="1898" operator="between">
      <formula>0.00000001</formula>
      <formula>1</formula>
    </cfRule>
  </conditionalFormatting>
  <conditionalFormatting sqref="C28">
    <cfRule type="cellIs" dxfId="1147" priority="1901" operator="between">
      <formula>0.00000001</formula>
      <formula>1</formula>
    </cfRule>
  </conditionalFormatting>
  <conditionalFormatting sqref="C30">
    <cfRule type="cellIs" dxfId="1146" priority="1896" operator="between">
      <formula>0.00000001</formula>
      <formula>1</formula>
    </cfRule>
  </conditionalFormatting>
  <conditionalFormatting sqref="C30">
    <cfRule type="cellIs" dxfId="1145" priority="1894" operator="between">
      <formula>0.00000001</formula>
      <formula>1</formula>
    </cfRule>
  </conditionalFormatting>
  <conditionalFormatting sqref="C28">
    <cfRule type="cellIs" dxfId="1144" priority="1947" operator="between">
      <formula>0.00000001</formula>
      <formula>1</formula>
    </cfRule>
  </conditionalFormatting>
  <conditionalFormatting sqref="I28">
    <cfRule type="cellIs" dxfId="1143" priority="1946" operator="between">
      <formula>0.000001</formula>
      <formula>1</formula>
    </cfRule>
  </conditionalFormatting>
  <conditionalFormatting sqref="C30">
    <cfRule type="cellIs" dxfId="1142" priority="1888" operator="between">
      <formula>0.00000001</formula>
      <formula>1</formula>
    </cfRule>
  </conditionalFormatting>
  <conditionalFormatting sqref="C28">
    <cfRule type="cellIs" dxfId="1141" priority="1900" operator="between">
      <formula>0.00000001</formula>
      <formula>1</formula>
    </cfRule>
  </conditionalFormatting>
  <conditionalFormatting sqref="C28">
    <cfRule type="cellIs" dxfId="1140" priority="1942" operator="between">
      <formula>0.00000001</formula>
      <formula>1</formula>
    </cfRule>
  </conditionalFormatting>
  <conditionalFormatting sqref="C28">
    <cfRule type="cellIs" dxfId="1139" priority="1944" operator="between">
      <formula>0.00000001</formula>
      <formula>1</formula>
    </cfRule>
  </conditionalFormatting>
  <conditionalFormatting sqref="C28">
    <cfRule type="cellIs" dxfId="1138" priority="1943" operator="between">
      <formula>0.00000001</formula>
      <formula>1</formula>
    </cfRule>
  </conditionalFormatting>
  <conditionalFormatting sqref="C28">
    <cfRule type="cellIs" dxfId="1137" priority="1941" operator="between">
      <formula>0.00000001</formula>
      <formula>1</formula>
    </cfRule>
  </conditionalFormatting>
  <conditionalFormatting sqref="I28">
    <cfRule type="cellIs" dxfId="1136" priority="1939" operator="between">
      <formula>0.000001</formula>
      <formula>1</formula>
    </cfRule>
  </conditionalFormatting>
  <conditionalFormatting sqref="C28">
    <cfRule type="cellIs" dxfId="1135" priority="1938" operator="between">
      <formula>0.00000001</formula>
      <formula>1</formula>
    </cfRule>
  </conditionalFormatting>
  <conditionalFormatting sqref="I28">
    <cfRule type="cellIs" dxfId="1134" priority="1937" operator="between">
      <formula>0.000001</formula>
      <formula>1</formula>
    </cfRule>
  </conditionalFormatting>
  <conditionalFormatting sqref="I28">
    <cfRule type="cellIs" dxfId="1133" priority="1935" operator="between">
      <formula>0.000001</formula>
      <formula>1</formula>
    </cfRule>
  </conditionalFormatting>
  <conditionalFormatting sqref="C28">
    <cfRule type="cellIs" dxfId="1132" priority="1936" operator="between">
      <formula>0.00000001</formula>
      <formula>1</formula>
    </cfRule>
  </conditionalFormatting>
  <conditionalFormatting sqref="I28">
    <cfRule type="cellIs" dxfId="1131" priority="1933" operator="between">
      <formula>0.000001</formula>
      <formula>1</formula>
    </cfRule>
  </conditionalFormatting>
  <conditionalFormatting sqref="C28">
    <cfRule type="cellIs" dxfId="1130" priority="1934" operator="between">
      <formula>0.00000001</formula>
      <formula>1</formula>
    </cfRule>
  </conditionalFormatting>
  <conditionalFormatting sqref="C28">
    <cfRule type="cellIs" dxfId="1129" priority="1932" operator="between">
      <formula>0.00000001</formula>
      <formula>1</formula>
    </cfRule>
  </conditionalFormatting>
  <conditionalFormatting sqref="I28">
    <cfRule type="cellIs" dxfId="1128" priority="1931" operator="between">
      <formula>0.000001</formula>
      <formula>1</formula>
    </cfRule>
  </conditionalFormatting>
  <conditionalFormatting sqref="C30">
    <cfRule type="cellIs" dxfId="1127" priority="1930" operator="between">
      <formula>0.00000001</formula>
      <formula>1</formula>
    </cfRule>
  </conditionalFormatting>
  <conditionalFormatting sqref="C30">
    <cfRule type="cellIs" dxfId="1126" priority="1928" operator="between">
      <formula>0.00000001</formula>
      <formula>1</formula>
    </cfRule>
  </conditionalFormatting>
  <conditionalFormatting sqref="C30">
    <cfRule type="cellIs" dxfId="1125" priority="1926" operator="between">
      <formula>0.00000001</formula>
      <formula>1</formula>
    </cfRule>
  </conditionalFormatting>
  <conditionalFormatting sqref="C30">
    <cfRule type="cellIs" dxfId="1124" priority="1924" operator="between">
      <formula>0.00000001</formula>
      <formula>1</formula>
    </cfRule>
  </conditionalFormatting>
  <conditionalFormatting sqref="C30">
    <cfRule type="cellIs" dxfId="1123" priority="1923" operator="between">
      <formula>0.00000001</formula>
      <formula>1</formula>
    </cfRule>
  </conditionalFormatting>
  <conditionalFormatting sqref="C30">
    <cfRule type="cellIs" dxfId="1122" priority="1922" operator="between">
      <formula>0.00000001</formula>
      <formula>1</formula>
    </cfRule>
  </conditionalFormatting>
  <conditionalFormatting sqref="I30">
    <cfRule type="cellIs" dxfId="1121" priority="1921" operator="between">
      <formula>0.000001</formula>
      <formula>1</formula>
    </cfRule>
  </conditionalFormatting>
  <conditionalFormatting sqref="C30">
    <cfRule type="cellIs" dxfId="1120" priority="1920" operator="between">
      <formula>0.00000001</formula>
      <formula>1</formula>
    </cfRule>
  </conditionalFormatting>
  <conditionalFormatting sqref="I30">
    <cfRule type="cellIs" dxfId="1119" priority="1919" operator="between">
      <formula>0.000001</formula>
      <formula>1</formula>
    </cfRule>
  </conditionalFormatting>
  <conditionalFormatting sqref="I30">
    <cfRule type="cellIs" dxfId="1118" priority="1917" operator="between">
      <formula>0.000001</formula>
      <formula>1</formula>
    </cfRule>
  </conditionalFormatting>
  <conditionalFormatting sqref="I30">
    <cfRule type="cellIs" dxfId="1117" priority="1915" operator="between">
      <formula>0.000001</formula>
      <formula>1</formula>
    </cfRule>
  </conditionalFormatting>
  <conditionalFormatting sqref="C30">
    <cfRule type="cellIs" dxfId="1116" priority="1914" operator="between">
      <formula>0.00000001</formula>
      <formula>1</formula>
    </cfRule>
  </conditionalFormatting>
  <conditionalFormatting sqref="C30">
    <cfRule type="cellIs" dxfId="1115" priority="1905" operator="between">
      <formula>0.00000001</formula>
      <formula>1</formula>
    </cfRule>
  </conditionalFormatting>
  <conditionalFormatting sqref="C28">
    <cfRule type="cellIs" dxfId="1114" priority="1904" operator="between">
      <formula>0.00000001</formula>
      <formula>1</formula>
    </cfRule>
  </conditionalFormatting>
  <conditionalFormatting sqref="C28">
    <cfRule type="cellIs" dxfId="1113" priority="1903" operator="between">
      <formula>0.00000001</formula>
      <formula>1</formula>
    </cfRule>
  </conditionalFormatting>
  <conditionalFormatting sqref="C28">
    <cfRule type="cellIs" dxfId="1112" priority="1902" operator="between">
      <formula>0.00000001</formula>
      <formula>1</formula>
    </cfRule>
  </conditionalFormatting>
  <conditionalFormatting sqref="C28">
    <cfRule type="cellIs" dxfId="1111" priority="1899" operator="between">
      <formula>0.00000001</formula>
      <formula>1</formula>
    </cfRule>
  </conditionalFormatting>
  <conditionalFormatting sqref="C30">
    <cfRule type="cellIs" dxfId="1110" priority="1895" operator="between">
      <formula>0.00000001</formula>
      <formula>1</formula>
    </cfRule>
  </conditionalFormatting>
  <conditionalFormatting sqref="C30">
    <cfRule type="cellIs" dxfId="1109" priority="1892" operator="between">
      <formula>0.00000001</formula>
      <formula>1</formula>
    </cfRule>
  </conditionalFormatting>
  <conditionalFormatting sqref="C30">
    <cfRule type="cellIs" dxfId="1108" priority="1889" operator="between">
      <formula>0.00000001</formula>
      <formula>1</formula>
    </cfRule>
  </conditionalFormatting>
  <conditionalFormatting sqref="C30">
    <cfRule type="cellIs" dxfId="1107" priority="1887" operator="between">
      <formula>0.00000001</formula>
      <formula>1</formula>
    </cfRule>
  </conditionalFormatting>
  <conditionalFormatting sqref="C28">
    <cfRule type="cellIs" dxfId="1106" priority="1866" operator="between">
      <formula>0.00000001</formula>
      <formula>1</formula>
    </cfRule>
  </conditionalFormatting>
  <conditionalFormatting sqref="C30">
    <cfRule type="cellIs" dxfId="1105" priority="1886" operator="between">
      <formula>0.00000001</formula>
      <formula>1</formula>
    </cfRule>
  </conditionalFormatting>
  <conditionalFormatting sqref="I28">
    <cfRule type="cellIs" dxfId="1104" priority="1883" operator="between">
      <formula>0.000001</formula>
      <formula>1</formula>
    </cfRule>
  </conditionalFormatting>
  <conditionalFormatting sqref="C28">
    <cfRule type="cellIs" dxfId="1103" priority="1882" operator="between">
      <formula>0.00000001</formula>
      <formula>1</formula>
    </cfRule>
  </conditionalFormatting>
  <conditionalFormatting sqref="I28">
    <cfRule type="cellIs" dxfId="1102" priority="1881" operator="between">
      <formula>0.000001</formula>
      <formula>1</formula>
    </cfRule>
  </conditionalFormatting>
  <conditionalFormatting sqref="I28">
    <cfRule type="cellIs" dxfId="1101" priority="1878" operator="between">
      <formula>0.000001</formula>
      <formula>1</formula>
    </cfRule>
  </conditionalFormatting>
  <conditionalFormatting sqref="I28">
    <cfRule type="cellIs" dxfId="1100" priority="1876" operator="between">
      <formula>0.000001</formula>
      <formula>1</formula>
    </cfRule>
  </conditionalFormatting>
  <conditionalFormatting sqref="C28">
    <cfRule type="cellIs" dxfId="1099" priority="1875" operator="between">
      <formula>0.00000001</formula>
      <formula>1</formula>
    </cfRule>
  </conditionalFormatting>
  <conditionalFormatting sqref="I28">
    <cfRule type="cellIs" dxfId="1098" priority="1874" operator="between">
      <formula>0.000001</formula>
      <formula>1</formula>
    </cfRule>
  </conditionalFormatting>
  <conditionalFormatting sqref="C30">
    <cfRule type="cellIs" dxfId="1097" priority="1873" operator="between">
      <formula>0.00000001</formula>
      <formula>1</formula>
    </cfRule>
  </conditionalFormatting>
  <conditionalFormatting sqref="C28">
    <cfRule type="cellIs" dxfId="1096" priority="1865" operator="between">
      <formula>0.00000001</formula>
      <formula>1</formula>
    </cfRule>
  </conditionalFormatting>
  <conditionalFormatting sqref="C30">
    <cfRule type="cellIs" dxfId="1095" priority="1717" operator="between">
      <formula>0.00000001</formula>
      <formula>1</formula>
    </cfRule>
  </conditionalFormatting>
  <conditionalFormatting sqref="C30">
    <cfRule type="cellIs" dxfId="1094" priority="1715" operator="between">
      <formula>0.00000001</formula>
      <formula>1</formula>
    </cfRule>
  </conditionalFormatting>
  <conditionalFormatting sqref="C30">
    <cfRule type="cellIs" dxfId="1093" priority="1713" operator="between">
      <formula>0.00000001</formula>
      <formula>1</formula>
    </cfRule>
  </conditionalFormatting>
  <conditionalFormatting sqref="C30">
    <cfRule type="cellIs" dxfId="1092" priority="1711" operator="between">
      <formula>0.00000001</formula>
      <formula>1</formula>
    </cfRule>
  </conditionalFormatting>
  <conditionalFormatting sqref="C28">
    <cfRule type="cellIs" dxfId="1091" priority="1702" operator="between">
      <formula>0.00000001</formula>
      <formula>1</formula>
    </cfRule>
  </conditionalFormatting>
  <conditionalFormatting sqref="C30">
    <cfRule type="cellIs" dxfId="1090" priority="1709" operator="between">
      <formula>0.00000001</formula>
      <formula>1</formula>
    </cfRule>
  </conditionalFormatting>
  <conditionalFormatting sqref="I30">
    <cfRule type="cellIs" dxfId="1089" priority="1708" operator="between">
      <formula>0.000001</formula>
      <formula>1</formula>
    </cfRule>
  </conditionalFormatting>
  <conditionalFormatting sqref="C30">
    <cfRule type="cellIs" dxfId="1088" priority="1707" operator="between">
      <formula>0.00000001</formula>
      <formula>1</formula>
    </cfRule>
  </conditionalFormatting>
  <conditionalFormatting sqref="C28">
    <cfRule type="cellIs" dxfId="1087" priority="1704" operator="between">
      <formula>0.00000001</formula>
      <formula>1</formula>
    </cfRule>
  </conditionalFormatting>
  <conditionalFormatting sqref="E28">
    <cfRule type="cellIs" dxfId="1086" priority="1701" operator="between">
      <formula>0.00000001</formula>
      <formula>1</formula>
    </cfRule>
  </conditionalFormatting>
  <conditionalFormatting sqref="H28">
    <cfRule type="cellIs" dxfId="1085" priority="1864" operator="between">
      <formula>0.000001</formula>
      <formula>1</formula>
    </cfRule>
  </conditionalFormatting>
  <conditionalFormatting sqref="C28">
    <cfRule type="cellIs" dxfId="1084" priority="1859" operator="between">
      <formula>0.00000001</formula>
      <formula>1</formula>
    </cfRule>
  </conditionalFormatting>
  <conditionalFormatting sqref="C28">
    <cfRule type="cellIs" dxfId="1083" priority="1857" operator="between">
      <formula>0.00000001</formula>
      <formula>1</formula>
    </cfRule>
  </conditionalFormatting>
  <conditionalFormatting sqref="C28">
    <cfRule type="cellIs" dxfId="1082" priority="1862" operator="between">
      <formula>0.00000001</formula>
      <formula>1</formula>
    </cfRule>
  </conditionalFormatting>
  <conditionalFormatting sqref="C28">
    <cfRule type="cellIs" dxfId="1081" priority="1863" operator="between">
      <formula>0.00000001</formula>
      <formula>1</formula>
    </cfRule>
  </conditionalFormatting>
  <conditionalFormatting sqref="C28">
    <cfRule type="cellIs" dxfId="1080" priority="1861" operator="between">
      <formula>0.00000001</formula>
      <formula>1</formula>
    </cfRule>
  </conditionalFormatting>
  <conditionalFormatting sqref="C28">
    <cfRule type="cellIs" dxfId="1079" priority="1860" operator="between">
      <formula>0.00000001</formula>
      <formula>1</formula>
    </cfRule>
  </conditionalFormatting>
  <conditionalFormatting sqref="C28">
    <cfRule type="cellIs" dxfId="1078" priority="1855" operator="between">
      <formula>0.00000001</formula>
      <formula>1</formula>
    </cfRule>
  </conditionalFormatting>
  <conditionalFormatting sqref="C28">
    <cfRule type="cellIs" dxfId="1077" priority="1858" operator="between">
      <formula>0.00000001</formula>
      <formula>1</formula>
    </cfRule>
  </conditionalFormatting>
  <conditionalFormatting sqref="C28">
    <cfRule type="cellIs" dxfId="1076" priority="1856" operator="between">
      <formula>0.00000001</formula>
      <formula>1</formula>
    </cfRule>
  </conditionalFormatting>
  <conditionalFormatting sqref="C28">
    <cfRule type="cellIs" dxfId="1075" priority="1839" operator="between">
      <formula>0.00000001</formula>
      <formula>1</formula>
    </cfRule>
  </conditionalFormatting>
  <conditionalFormatting sqref="I28">
    <cfRule type="cellIs" dxfId="1074" priority="1854" operator="between">
      <formula>0.000001</formula>
      <formula>1</formula>
    </cfRule>
  </conditionalFormatting>
  <conditionalFormatting sqref="C28">
    <cfRule type="cellIs" dxfId="1073" priority="1853" operator="between">
      <formula>0.00000001</formula>
      <formula>1</formula>
    </cfRule>
  </conditionalFormatting>
  <conditionalFormatting sqref="I28">
    <cfRule type="cellIs" dxfId="1072" priority="1852" operator="between">
      <formula>0.000001</formula>
      <formula>1</formula>
    </cfRule>
  </conditionalFormatting>
  <conditionalFormatting sqref="I28">
    <cfRule type="cellIs" dxfId="1071" priority="1844" operator="between">
      <formula>0.000001</formula>
      <formula>1</formula>
    </cfRule>
  </conditionalFormatting>
  <conditionalFormatting sqref="I28">
    <cfRule type="cellIs" dxfId="1070" priority="1850" operator="between">
      <formula>0.000001</formula>
      <formula>1</formula>
    </cfRule>
  </conditionalFormatting>
  <conditionalFormatting sqref="C28">
    <cfRule type="cellIs" dxfId="1069" priority="1851" operator="between">
      <formula>0.00000001</formula>
      <formula>1</formula>
    </cfRule>
  </conditionalFormatting>
  <conditionalFormatting sqref="I28">
    <cfRule type="cellIs" dxfId="1068" priority="1848" operator="between">
      <formula>0.000001</formula>
      <formula>1</formula>
    </cfRule>
  </conditionalFormatting>
  <conditionalFormatting sqref="C28">
    <cfRule type="cellIs" dxfId="1067" priority="1849" operator="between">
      <formula>0.00000001</formula>
      <formula>1</formula>
    </cfRule>
  </conditionalFormatting>
  <conditionalFormatting sqref="I28">
    <cfRule type="cellIs" dxfId="1066" priority="1846" operator="between">
      <formula>0.000001</formula>
      <formula>1</formula>
    </cfRule>
  </conditionalFormatting>
  <conditionalFormatting sqref="C28">
    <cfRule type="cellIs" dxfId="1065" priority="1845" operator="between">
      <formula>0.00000001</formula>
      <formula>1</formula>
    </cfRule>
  </conditionalFormatting>
  <conditionalFormatting sqref="I28">
    <cfRule type="cellIs" dxfId="1064" priority="1842" operator="between">
      <formula>0.000001</formula>
      <formula>1</formula>
    </cfRule>
  </conditionalFormatting>
  <conditionalFormatting sqref="C28">
    <cfRule type="cellIs" dxfId="1063" priority="1843" operator="between">
      <formula>0.00000001</formula>
      <formula>1</formula>
    </cfRule>
  </conditionalFormatting>
  <conditionalFormatting sqref="C28">
    <cfRule type="cellIs" dxfId="1062" priority="1841" operator="between">
      <formula>0.00000001</formula>
      <formula>1</formula>
    </cfRule>
  </conditionalFormatting>
  <conditionalFormatting sqref="I28">
    <cfRule type="cellIs" dxfId="1061" priority="1840" operator="between">
      <formula>0.000001</formula>
      <formula>1</formula>
    </cfRule>
  </conditionalFormatting>
  <conditionalFormatting sqref="C28">
    <cfRule type="cellIs" dxfId="1060" priority="1838" operator="between">
      <formula>0.00000001</formula>
      <formula>1</formula>
    </cfRule>
  </conditionalFormatting>
  <conditionalFormatting sqref="C30">
    <cfRule type="cellIs" dxfId="1059" priority="1640" operator="between">
      <formula>0.00000001</formula>
      <formula>1</formula>
    </cfRule>
  </conditionalFormatting>
  <conditionalFormatting sqref="C30">
    <cfRule type="cellIs" dxfId="1058" priority="1638" operator="between">
      <formula>0.00000001</formula>
      <formula>1</formula>
    </cfRule>
  </conditionalFormatting>
  <conditionalFormatting sqref="C30">
    <cfRule type="cellIs" dxfId="1057" priority="1636" operator="between">
      <formula>0.00000001</formula>
      <formula>1</formula>
    </cfRule>
  </conditionalFormatting>
  <conditionalFormatting sqref="C28">
    <cfRule type="cellIs" dxfId="1056" priority="1812" operator="between">
      <formula>0.00000001</formula>
      <formula>1</formula>
    </cfRule>
  </conditionalFormatting>
  <conditionalFormatting sqref="C28">
    <cfRule type="cellIs" dxfId="1055" priority="1811" operator="between">
      <formula>0.00000001</formula>
      <formula>1</formula>
    </cfRule>
  </conditionalFormatting>
  <conditionalFormatting sqref="H28">
    <cfRule type="cellIs" dxfId="1054" priority="1837" operator="between">
      <formula>0.000001</formula>
      <formula>1</formula>
    </cfRule>
  </conditionalFormatting>
  <conditionalFormatting sqref="C28">
    <cfRule type="cellIs" dxfId="1053" priority="1835" operator="between">
      <formula>0.00000001</formula>
      <formula>1</formula>
    </cfRule>
  </conditionalFormatting>
  <conditionalFormatting sqref="C28">
    <cfRule type="cellIs" dxfId="1052" priority="1833" operator="between">
      <formula>0.00000001</formula>
      <formula>1</formula>
    </cfRule>
  </conditionalFormatting>
  <conditionalFormatting sqref="C28">
    <cfRule type="cellIs" dxfId="1051" priority="1831" operator="between">
      <formula>0.00000001</formula>
      <formula>1</formula>
    </cfRule>
  </conditionalFormatting>
  <conditionalFormatting sqref="C28">
    <cfRule type="cellIs" dxfId="1050" priority="1829" operator="between">
      <formula>0.00000001</formula>
      <formula>1</formula>
    </cfRule>
  </conditionalFormatting>
  <conditionalFormatting sqref="C28">
    <cfRule type="cellIs" dxfId="1049" priority="1836" operator="between">
      <formula>0.00000001</formula>
      <formula>1</formula>
    </cfRule>
  </conditionalFormatting>
  <conditionalFormatting sqref="C28">
    <cfRule type="cellIs" dxfId="1048" priority="1834" operator="between">
      <formula>0.00000001</formula>
      <formula>1</formula>
    </cfRule>
  </conditionalFormatting>
  <conditionalFormatting sqref="C28">
    <cfRule type="cellIs" dxfId="1047" priority="1832" operator="between">
      <formula>0.00000001</formula>
      <formula>1</formula>
    </cfRule>
  </conditionalFormatting>
  <conditionalFormatting sqref="C28">
    <cfRule type="cellIs" dxfId="1046" priority="1830" operator="between">
      <formula>0.00000001</formula>
      <formula>1</formula>
    </cfRule>
  </conditionalFormatting>
  <conditionalFormatting sqref="C28">
    <cfRule type="cellIs" dxfId="1045" priority="1828" operator="between">
      <formula>0.00000001</formula>
      <formula>1</formula>
    </cfRule>
  </conditionalFormatting>
  <conditionalFormatting sqref="I28">
    <cfRule type="cellIs" dxfId="1044" priority="1827" operator="between">
      <formula>0.000001</formula>
      <formula>1</formula>
    </cfRule>
  </conditionalFormatting>
  <conditionalFormatting sqref="C28">
    <cfRule type="cellIs" dxfId="1043" priority="1826" operator="between">
      <formula>0.00000001</formula>
      <formula>1</formula>
    </cfRule>
  </conditionalFormatting>
  <conditionalFormatting sqref="I28">
    <cfRule type="cellIs" dxfId="1042" priority="1825" operator="between">
      <formula>0.000001</formula>
      <formula>1</formula>
    </cfRule>
  </conditionalFormatting>
  <conditionalFormatting sqref="I28">
    <cfRule type="cellIs" dxfId="1041" priority="1817" operator="between">
      <formula>0.000001</formula>
      <formula>1</formula>
    </cfRule>
  </conditionalFormatting>
  <conditionalFormatting sqref="I28">
    <cfRule type="cellIs" dxfId="1040" priority="1823" operator="between">
      <formula>0.000001</formula>
      <formula>1</formula>
    </cfRule>
  </conditionalFormatting>
  <conditionalFormatting sqref="C28">
    <cfRule type="cellIs" dxfId="1039" priority="1824" operator="between">
      <formula>0.00000001</formula>
      <formula>1</formula>
    </cfRule>
  </conditionalFormatting>
  <conditionalFormatting sqref="I28">
    <cfRule type="cellIs" dxfId="1038" priority="1821" operator="between">
      <formula>0.000001</formula>
      <formula>1</formula>
    </cfRule>
  </conditionalFormatting>
  <conditionalFormatting sqref="I28">
    <cfRule type="cellIs" dxfId="1037" priority="1819" operator="between">
      <formula>0.000001</formula>
      <formula>1</formula>
    </cfRule>
  </conditionalFormatting>
  <conditionalFormatting sqref="I28">
    <cfRule type="cellIs" dxfId="1036" priority="1815" operator="between">
      <formula>0.000001</formula>
      <formula>1</formula>
    </cfRule>
  </conditionalFormatting>
  <conditionalFormatting sqref="I28">
    <cfRule type="cellIs" dxfId="1035" priority="1813" operator="between">
      <formula>0.000001</formula>
      <formula>1</formula>
    </cfRule>
  </conditionalFormatting>
  <conditionalFormatting sqref="C30">
    <cfRule type="cellIs" dxfId="1034" priority="1809" operator="between">
      <formula>0.00000001</formula>
      <formula>1</formula>
    </cfRule>
  </conditionalFormatting>
  <conditionalFormatting sqref="C30">
    <cfRule type="cellIs" dxfId="1033" priority="1810" operator="between">
      <formula>0.00000001</formula>
      <formula>1</formula>
    </cfRule>
  </conditionalFormatting>
  <conditionalFormatting sqref="C30">
    <cfRule type="cellIs" dxfId="1032" priority="1808" operator="between">
      <formula>0.00000001</formula>
      <formula>1</formula>
    </cfRule>
  </conditionalFormatting>
  <conditionalFormatting sqref="C30">
    <cfRule type="cellIs" dxfId="1031" priority="1807" operator="between">
      <formula>0.00000001</formula>
      <formula>1</formula>
    </cfRule>
  </conditionalFormatting>
  <conditionalFormatting sqref="C30">
    <cfRule type="cellIs" dxfId="1030" priority="1801" operator="between">
      <formula>0.00000001</formula>
      <formula>1</formula>
    </cfRule>
  </conditionalFormatting>
  <conditionalFormatting sqref="C30">
    <cfRule type="cellIs" dxfId="1029" priority="1793" operator="between">
      <formula>0.00000001</formula>
      <formula>1</formula>
    </cfRule>
  </conditionalFormatting>
  <conditionalFormatting sqref="C30">
    <cfRule type="cellIs" dxfId="1028" priority="1806" operator="between">
      <formula>0.00000001</formula>
      <formula>1</formula>
    </cfRule>
  </conditionalFormatting>
  <conditionalFormatting sqref="C30">
    <cfRule type="cellIs" dxfId="1027" priority="1805" operator="between">
      <formula>0.00000001</formula>
      <formula>1</formula>
    </cfRule>
  </conditionalFormatting>
  <conditionalFormatting sqref="C30">
    <cfRule type="cellIs" dxfId="1026" priority="1804" operator="between">
      <formula>0.00000001</formula>
      <formula>1</formula>
    </cfRule>
  </conditionalFormatting>
  <conditionalFormatting sqref="C30">
    <cfRule type="cellIs" dxfId="1025" priority="1803" operator="between">
      <formula>0.00000001</formula>
      <formula>1</formula>
    </cfRule>
  </conditionalFormatting>
  <conditionalFormatting sqref="C30">
    <cfRule type="cellIs" dxfId="1024" priority="1785" operator="between">
      <formula>0.00000001</formula>
      <formula>1</formula>
    </cfRule>
  </conditionalFormatting>
  <conditionalFormatting sqref="I30">
    <cfRule type="cellIs" dxfId="1023" priority="1800" operator="between">
      <formula>0.000001</formula>
      <formula>1</formula>
    </cfRule>
  </conditionalFormatting>
  <conditionalFormatting sqref="C30">
    <cfRule type="cellIs" dxfId="1022" priority="1799" operator="between">
      <formula>0.00000001</formula>
      <formula>1</formula>
    </cfRule>
  </conditionalFormatting>
  <conditionalFormatting sqref="I30">
    <cfRule type="cellIs" dxfId="1021" priority="1798" operator="between">
      <formula>0.000001</formula>
      <formula>1</formula>
    </cfRule>
  </conditionalFormatting>
  <conditionalFormatting sqref="I30">
    <cfRule type="cellIs" dxfId="1020" priority="1790" operator="between">
      <formula>0.000001</formula>
      <formula>1</formula>
    </cfRule>
  </conditionalFormatting>
  <conditionalFormatting sqref="I30">
    <cfRule type="cellIs" dxfId="1019" priority="1796" operator="between">
      <formula>0.000001</formula>
      <formula>1</formula>
    </cfRule>
  </conditionalFormatting>
  <conditionalFormatting sqref="C30">
    <cfRule type="cellIs" dxfId="1018" priority="1797" operator="between">
      <formula>0.00000001</formula>
      <formula>1</formula>
    </cfRule>
  </conditionalFormatting>
  <conditionalFormatting sqref="I30">
    <cfRule type="cellIs" dxfId="1017" priority="1794" operator="between">
      <formula>0.000001</formula>
      <formula>1</formula>
    </cfRule>
  </conditionalFormatting>
  <conditionalFormatting sqref="C30">
    <cfRule type="cellIs" dxfId="1016" priority="1795" operator="between">
      <formula>0.00000001</formula>
      <formula>1</formula>
    </cfRule>
  </conditionalFormatting>
  <conditionalFormatting sqref="I30">
    <cfRule type="cellIs" dxfId="1015" priority="1792" operator="between">
      <formula>0.000001</formula>
      <formula>1</formula>
    </cfRule>
  </conditionalFormatting>
  <conditionalFormatting sqref="C30">
    <cfRule type="cellIs" dxfId="1014" priority="1791" operator="between">
      <formula>0.00000001</formula>
      <formula>1</formula>
    </cfRule>
  </conditionalFormatting>
  <conditionalFormatting sqref="I30">
    <cfRule type="cellIs" dxfId="1013" priority="1788" operator="between">
      <formula>0.000001</formula>
      <formula>1</formula>
    </cfRule>
  </conditionalFormatting>
  <conditionalFormatting sqref="C30">
    <cfRule type="cellIs" dxfId="1012" priority="1789" operator="between">
      <formula>0.00000001</formula>
      <formula>1</formula>
    </cfRule>
  </conditionalFormatting>
  <conditionalFormatting sqref="C30">
    <cfRule type="cellIs" dxfId="1011" priority="1787" operator="between">
      <formula>0.00000001</formula>
      <formula>1</formula>
    </cfRule>
  </conditionalFormatting>
  <conditionalFormatting sqref="I30">
    <cfRule type="cellIs" dxfId="1010" priority="1786" operator="between">
      <formula>0.000001</formula>
      <formula>1</formula>
    </cfRule>
  </conditionalFormatting>
  <conditionalFormatting sqref="C28">
    <cfRule type="cellIs" dxfId="1009" priority="1743" operator="between">
      <formula>0.00000001</formula>
      <formula>1</formula>
    </cfRule>
  </conditionalFormatting>
  <conditionalFormatting sqref="C28">
    <cfRule type="cellIs" dxfId="1008" priority="1741" operator="between">
      <formula>0.00000001</formula>
      <formula>1</formula>
    </cfRule>
  </conditionalFormatting>
  <conditionalFormatting sqref="G28">
    <cfRule type="cellIs" dxfId="1007" priority="1746" operator="between">
      <formula>0.00000001</formula>
      <formula>1</formula>
    </cfRule>
  </conditionalFormatting>
  <conditionalFormatting sqref="C28">
    <cfRule type="cellIs" dxfId="1006" priority="1744" operator="between">
      <formula>0.00000001</formula>
      <formula>1</formula>
    </cfRule>
  </conditionalFormatting>
  <conditionalFormatting sqref="C28">
    <cfRule type="cellIs" dxfId="1005" priority="1756" operator="between">
      <formula>0.00000001</formula>
      <formula>1</formula>
    </cfRule>
  </conditionalFormatting>
  <conditionalFormatting sqref="H30">
    <cfRule type="cellIs" dxfId="1004" priority="1783" operator="between">
      <formula>0.000001</formula>
      <formula>1</formula>
    </cfRule>
  </conditionalFormatting>
  <conditionalFormatting sqref="C28">
    <cfRule type="cellIs" dxfId="1003" priority="1780" operator="between">
      <formula>0.00000001</formula>
      <formula>1</formula>
    </cfRule>
  </conditionalFormatting>
  <conditionalFormatting sqref="C28">
    <cfRule type="cellIs" dxfId="1002" priority="1779" operator="between">
      <formula>0.00000001</formula>
      <formula>1</formula>
    </cfRule>
  </conditionalFormatting>
  <conditionalFormatting sqref="E28">
    <cfRule type="cellIs" dxfId="1001" priority="1778" operator="between">
      <formula>0.00000001</formula>
      <formula>1</formula>
    </cfRule>
  </conditionalFormatting>
  <conditionalFormatting sqref="C28">
    <cfRule type="cellIs" dxfId="1000" priority="1745" operator="between">
      <formula>0.00000001</formula>
      <formula>1</formula>
    </cfRule>
  </conditionalFormatting>
  <conditionalFormatting sqref="C28">
    <cfRule type="cellIs" dxfId="999" priority="1742" operator="between">
      <formula>0.00000001</formula>
      <formula>1</formula>
    </cfRule>
  </conditionalFormatting>
  <conditionalFormatting sqref="C28">
    <cfRule type="cellIs" dxfId="998" priority="1739" operator="between">
      <formula>0.00000001</formula>
      <formula>1</formula>
    </cfRule>
  </conditionalFormatting>
  <conditionalFormatting sqref="C28">
    <cfRule type="cellIs" dxfId="997" priority="1737" operator="between">
      <formula>0.00000001</formula>
      <formula>1</formula>
    </cfRule>
  </conditionalFormatting>
  <conditionalFormatting sqref="C28">
    <cfRule type="cellIs" dxfId="996" priority="1782" operator="between">
      <formula>0.00000001</formula>
      <formula>1</formula>
    </cfRule>
  </conditionalFormatting>
  <conditionalFormatting sqref="C28">
    <cfRule type="cellIs" dxfId="995" priority="1781" operator="between">
      <formula>0.00000001</formula>
      <formula>1</formula>
    </cfRule>
  </conditionalFormatting>
  <conditionalFormatting sqref="I28">
    <cfRule type="cellIs" dxfId="994" priority="1777" operator="between">
      <formula>0.000001</formula>
      <formula>1</formula>
    </cfRule>
  </conditionalFormatting>
  <conditionalFormatting sqref="I28">
    <cfRule type="cellIs" dxfId="993" priority="1776" operator="between">
      <formula>0.000001</formula>
      <formula>1</formula>
    </cfRule>
  </conditionalFormatting>
  <conditionalFormatting sqref="C28">
    <cfRule type="cellIs" dxfId="992" priority="1775" operator="between">
      <formula>0.00000001</formula>
      <formula>1</formula>
    </cfRule>
  </conditionalFormatting>
  <conditionalFormatting sqref="I28">
    <cfRule type="cellIs" dxfId="991" priority="1774" operator="between">
      <formula>0.000001</formula>
      <formula>1</formula>
    </cfRule>
  </conditionalFormatting>
  <conditionalFormatting sqref="C28">
    <cfRule type="cellIs" dxfId="990" priority="1773" operator="between">
      <formula>0.00000001</formula>
      <formula>1</formula>
    </cfRule>
  </conditionalFormatting>
  <conditionalFormatting sqref="I28">
    <cfRule type="cellIs" dxfId="989" priority="1772" operator="between">
      <formula>0.000001</formula>
      <formula>1</formula>
    </cfRule>
  </conditionalFormatting>
  <conditionalFormatting sqref="C28">
    <cfRule type="cellIs" dxfId="988" priority="1771" operator="between">
      <formula>0.00000001</formula>
      <formula>1</formula>
    </cfRule>
  </conditionalFormatting>
  <conditionalFormatting sqref="I28">
    <cfRule type="cellIs" dxfId="987" priority="1770" operator="between">
      <formula>0.000001</formula>
      <formula>1</formula>
    </cfRule>
  </conditionalFormatting>
  <conditionalFormatting sqref="I28">
    <cfRule type="cellIs" dxfId="986" priority="1768" operator="between">
      <formula>0.000001</formula>
      <formula>1</formula>
    </cfRule>
  </conditionalFormatting>
  <conditionalFormatting sqref="C28">
    <cfRule type="cellIs" dxfId="985" priority="1769" operator="between">
      <formula>0.00000001</formula>
      <formula>1</formula>
    </cfRule>
  </conditionalFormatting>
  <conditionalFormatting sqref="G28">
    <cfRule type="cellIs" dxfId="984" priority="1767" operator="between">
      <formula>0.00000001</formula>
      <formula>1</formula>
    </cfRule>
  </conditionalFormatting>
  <conditionalFormatting sqref="C30">
    <cfRule type="cellIs" dxfId="983" priority="1719" operator="between">
      <formula>0.00000001</formula>
      <formula>1</formula>
    </cfRule>
  </conditionalFormatting>
  <conditionalFormatting sqref="C28">
    <cfRule type="cellIs" dxfId="982" priority="1766" operator="between">
      <formula>0.00000001</formula>
      <formula>1</formula>
    </cfRule>
  </conditionalFormatting>
  <conditionalFormatting sqref="I28">
    <cfRule type="cellIs" dxfId="981" priority="1765" operator="between">
      <formula>0.000001</formula>
      <formula>1</formula>
    </cfRule>
  </conditionalFormatting>
  <conditionalFormatting sqref="C28">
    <cfRule type="cellIs" dxfId="980" priority="1764" operator="between">
      <formula>0.00000001</formula>
      <formula>1</formula>
    </cfRule>
  </conditionalFormatting>
  <conditionalFormatting sqref="I28">
    <cfRule type="cellIs" dxfId="979" priority="1763" operator="between">
      <formula>0.000001</formula>
      <formula>1</formula>
    </cfRule>
  </conditionalFormatting>
  <conditionalFormatting sqref="I28">
    <cfRule type="cellIs" dxfId="978" priority="1761" operator="between">
      <formula>0.000001</formula>
      <formula>1</formula>
    </cfRule>
  </conditionalFormatting>
  <conditionalFormatting sqref="C28">
    <cfRule type="cellIs" dxfId="977" priority="1762" operator="between">
      <formula>0.00000001</formula>
      <formula>1</formula>
    </cfRule>
  </conditionalFormatting>
  <conditionalFormatting sqref="I28">
    <cfRule type="cellIs" dxfId="976" priority="1759" operator="between">
      <formula>0.000001</formula>
      <formula>1</formula>
    </cfRule>
  </conditionalFormatting>
  <conditionalFormatting sqref="C28">
    <cfRule type="cellIs" dxfId="975" priority="1760" operator="between">
      <formula>0.00000001</formula>
      <formula>1</formula>
    </cfRule>
  </conditionalFormatting>
  <conditionalFormatting sqref="C28">
    <cfRule type="cellIs" dxfId="974" priority="1758" operator="between">
      <formula>0.00000001</formula>
      <formula>1</formula>
    </cfRule>
  </conditionalFormatting>
  <conditionalFormatting sqref="I28">
    <cfRule type="cellIs" dxfId="973" priority="1757" operator="between">
      <formula>0.000001</formula>
      <formula>1</formula>
    </cfRule>
  </conditionalFormatting>
  <conditionalFormatting sqref="I28">
    <cfRule type="cellIs" dxfId="972" priority="1755" operator="between">
      <formula>0.000001</formula>
      <formula>1</formula>
    </cfRule>
  </conditionalFormatting>
  <conditionalFormatting sqref="I28">
    <cfRule type="cellIs" dxfId="971" priority="1753" operator="between">
      <formula>0.000001</formula>
      <formula>1</formula>
    </cfRule>
  </conditionalFormatting>
  <conditionalFormatting sqref="C28">
    <cfRule type="cellIs" dxfId="970" priority="1754" operator="between">
      <formula>0.00000001</formula>
      <formula>1</formula>
    </cfRule>
  </conditionalFormatting>
  <conditionalFormatting sqref="C28">
    <cfRule type="cellIs" dxfId="969" priority="1752" operator="between">
      <formula>0.00000001</formula>
      <formula>1</formula>
    </cfRule>
  </conditionalFormatting>
  <conditionalFormatting sqref="I28">
    <cfRule type="cellIs" dxfId="968" priority="1751" operator="between">
      <formula>0.000001</formula>
      <formula>1</formula>
    </cfRule>
  </conditionalFormatting>
  <conditionalFormatting sqref="C28">
    <cfRule type="cellIs" dxfId="967" priority="1749" operator="between">
      <formula>0.00000001</formula>
      <formula>1</formula>
    </cfRule>
  </conditionalFormatting>
  <conditionalFormatting sqref="C28">
    <cfRule type="cellIs" dxfId="966" priority="1750" operator="between">
      <formula>0.00000001</formula>
      <formula>1</formula>
    </cfRule>
  </conditionalFormatting>
  <conditionalFormatting sqref="C30">
    <cfRule type="cellIs" dxfId="965" priority="1730" operator="between">
      <formula>0.00000001</formula>
      <formula>1</formula>
    </cfRule>
  </conditionalFormatting>
  <conditionalFormatting sqref="C30">
    <cfRule type="cellIs" dxfId="964" priority="1728" operator="between">
      <formula>0.00000001</formula>
      <formula>1</formula>
    </cfRule>
  </conditionalFormatting>
  <conditionalFormatting sqref="C30">
    <cfRule type="cellIs" dxfId="963" priority="1726" operator="between">
      <formula>0.00000001</formula>
      <formula>1</formula>
    </cfRule>
  </conditionalFormatting>
  <conditionalFormatting sqref="C28">
    <cfRule type="cellIs" dxfId="962" priority="1748" operator="between">
      <formula>0.00000001</formula>
      <formula>1</formula>
    </cfRule>
  </conditionalFormatting>
  <conditionalFormatting sqref="I28">
    <cfRule type="cellIs" dxfId="961" priority="1747" operator="between">
      <formula>0.000001</formula>
      <formula>1</formula>
    </cfRule>
  </conditionalFormatting>
  <conditionalFormatting sqref="I28">
    <cfRule type="cellIs" dxfId="960" priority="1740" operator="between">
      <formula>0.000001</formula>
      <formula>1</formula>
    </cfRule>
  </conditionalFormatting>
  <conditionalFormatting sqref="I28">
    <cfRule type="cellIs" dxfId="959" priority="1738" operator="between">
      <formula>0.000001</formula>
      <formula>1</formula>
    </cfRule>
  </conditionalFormatting>
  <conditionalFormatting sqref="I28">
    <cfRule type="cellIs" dxfId="958" priority="1736" operator="between">
      <formula>0.000001</formula>
      <formula>1</formula>
    </cfRule>
  </conditionalFormatting>
  <conditionalFormatting sqref="I28">
    <cfRule type="cellIs" dxfId="957" priority="1734" operator="between">
      <formula>0.000001</formula>
      <formula>1</formula>
    </cfRule>
  </conditionalFormatting>
  <conditionalFormatting sqref="C28">
    <cfRule type="cellIs" dxfId="956" priority="1735" operator="between">
      <formula>0.00000001</formula>
      <formula>1</formula>
    </cfRule>
  </conditionalFormatting>
  <conditionalFormatting sqref="C28">
    <cfRule type="cellIs" dxfId="955" priority="1733" operator="between">
      <formula>0.00000001</formula>
      <formula>1</formula>
    </cfRule>
  </conditionalFormatting>
  <conditionalFormatting sqref="I28">
    <cfRule type="cellIs" dxfId="954" priority="1732" operator="between">
      <formula>0.000001</formula>
      <formula>1</formula>
    </cfRule>
  </conditionalFormatting>
  <conditionalFormatting sqref="C30">
    <cfRule type="cellIs" dxfId="953" priority="1731" operator="between">
      <formula>0.00000001</formula>
      <formula>1</formula>
    </cfRule>
  </conditionalFormatting>
  <conditionalFormatting sqref="C30">
    <cfRule type="cellIs" dxfId="952" priority="1729" operator="between">
      <formula>0.00000001</formula>
      <formula>1</formula>
    </cfRule>
  </conditionalFormatting>
  <conditionalFormatting sqref="C30">
    <cfRule type="cellIs" dxfId="951" priority="1727" operator="between">
      <formula>0.00000001</formula>
      <formula>1</formula>
    </cfRule>
  </conditionalFormatting>
  <conditionalFormatting sqref="C30">
    <cfRule type="cellIs" dxfId="950" priority="1725" operator="between">
      <formula>0.00000001</formula>
      <formula>1</formula>
    </cfRule>
  </conditionalFormatting>
  <conditionalFormatting sqref="C30">
    <cfRule type="cellIs" dxfId="949" priority="1724" operator="between">
      <formula>0.00000001</formula>
      <formula>1</formula>
    </cfRule>
  </conditionalFormatting>
  <conditionalFormatting sqref="C30">
    <cfRule type="cellIs" dxfId="948" priority="1723" operator="between">
      <formula>0.00000001</formula>
      <formula>1</formula>
    </cfRule>
  </conditionalFormatting>
  <conditionalFormatting sqref="I30">
    <cfRule type="cellIs" dxfId="947" priority="1722" operator="between">
      <formula>0.000001</formula>
      <formula>1</formula>
    </cfRule>
  </conditionalFormatting>
  <conditionalFormatting sqref="C30">
    <cfRule type="cellIs" dxfId="946" priority="1721" operator="between">
      <formula>0.00000001</formula>
      <formula>1</formula>
    </cfRule>
  </conditionalFormatting>
  <conditionalFormatting sqref="I30">
    <cfRule type="cellIs" dxfId="945" priority="1720" operator="between">
      <formula>0.000001</formula>
      <formula>1</formula>
    </cfRule>
  </conditionalFormatting>
  <conditionalFormatting sqref="I30">
    <cfRule type="cellIs" dxfId="944" priority="1712" operator="between">
      <formula>0.000001</formula>
      <formula>1</formula>
    </cfRule>
  </conditionalFormatting>
  <conditionalFormatting sqref="I30">
    <cfRule type="cellIs" dxfId="943" priority="1718" operator="between">
      <formula>0.000001</formula>
      <formula>1</formula>
    </cfRule>
  </conditionalFormatting>
  <conditionalFormatting sqref="I30">
    <cfRule type="cellIs" dxfId="942" priority="1716" operator="between">
      <formula>0.000001</formula>
      <formula>1</formula>
    </cfRule>
  </conditionalFormatting>
  <conditionalFormatting sqref="I30">
    <cfRule type="cellIs" dxfId="941" priority="1714" operator="between">
      <formula>0.000001</formula>
      <formula>1</formula>
    </cfRule>
  </conditionalFormatting>
  <conditionalFormatting sqref="I30">
    <cfRule type="cellIs" dxfId="940" priority="1710" operator="between">
      <formula>0.000001</formula>
      <formula>1</formula>
    </cfRule>
  </conditionalFormatting>
  <conditionalFormatting sqref="C30">
    <cfRule type="cellIs" dxfId="939" priority="1706" operator="between">
      <formula>0.00000001</formula>
      <formula>1</formula>
    </cfRule>
  </conditionalFormatting>
  <conditionalFormatting sqref="C28">
    <cfRule type="cellIs" dxfId="938" priority="1703" operator="between">
      <formula>0.00000001</formula>
      <formula>1</formula>
    </cfRule>
  </conditionalFormatting>
  <conditionalFormatting sqref="C28">
    <cfRule type="cellIs" dxfId="937" priority="1705" operator="between">
      <formula>0.00000001</formula>
      <formula>1</formula>
    </cfRule>
  </conditionalFormatting>
  <conditionalFormatting sqref="I28">
    <cfRule type="cellIs" dxfId="936" priority="1700" operator="between">
      <formula>0.000001</formula>
      <formula>1</formula>
    </cfRule>
  </conditionalFormatting>
  <conditionalFormatting sqref="I28">
    <cfRule type="cellIs" dxfId="935" priority="1699" operator="between">
      <formula>0.000001</formula>
      <formula>1</formula>
    </cfRule>
  </conditionalFormatting>
  <conditionalFormatting sqref="C28">
    <cfRule type="cellIs" dxfId="934" priority="1698" operator="between">
      <formula>0.00000001</formula>
      <formula>1</formula>
    </cfRule>
  </conditionalFormatting>
  <conditionalFormatting sqref="I28">
    <cfRule type="cellIs" dxfId="933" priority="1697" operator="between">
      <formula>0.000001</formula>
      <formula>1</formula>
    </cfRule>
  </conditionalFormatting>
  <conditionalFormatting sqref="C28">
    <cfRule type="cellIs" dxfId="932" priority="1696" operator="between">
      <formula>0.00000001</formula>
      <formula>1</formula>
    </cfRule>
  </conditionalFormatting>
  <conditionalFormatting sqref="I28">
    <cfRule type="cellIs" dxfId="931" priority="1695" operator="between">
      <formula>0.000001</formula>
      <formula>1</formula>
    </cfRule>
  </conditionalFormatting>
  <conditionalFormatting sqref="C28">
    <cfRule type="cellIs" dxfId="930" priority="1694" operator="between">
      <formula>0.00000001</formula>
      <formula>1</formula>
    </cfRule>
  </conditionalFormatting>
  <conditionalFormatting sqref="I28">
    <cfRule type="cellIs" dxfId="929" priority="1693" operator="between">
      <formula>0.000001</formula>
      <formula>1</formula>
    </cfRule>
  </conditionalFormatting>
  <conditionalFormatting sqref="I28">
    <cfRule type="cellIs" dxfId="928" priority="1691" operator="between">
      <formula>0.000001</formula>
      <formula>1</formula>
    </cfRule>
  </conditionalFormatting>
  <conditionalFormatting sqref="C28">
    <cfRule type="cellIs" dxfId="927" priority="1692" operator="between">
      <formula>0.00000001</formula>
      <formula>1</formula>
    </cfRule>
  </conditionalFormatting>
  <conditionalFormatting sqref="G28">
    <cfRule type="cellIs" dxfId="926" priority="1690" operator="between">
      <formula>0.00000001</formula>
      <formula>1</formula>
    </cfRule>
  </conditionalFormatting>
  <conditionalFormatting sqref="C28">
    <cfRule type="cellIs" dxfId="925" priority="1689" operator="between">
      <formula>0.00000001</formula>
      <formula>1</formula>
    </cfRule>
  </conditionalFormatting>
  <conditionalFormatting sqref="I28">
    <cfRule type="cellIs" dxfId="924" priority="1688" operator="between">
      <formula>0.000001</formula>
      <formula>1</formula>
    </cfRule>
  </conditionalFormatting>
  <conditionalFormatting sqref="C28">
    <cfRule type="cellIs" dxfId="923" priority="1687" operator="between">
      <formula>0.00000001</formula>
      <formula>1</formula>
    </cfRule>
  </conditionalFormatting>
  <conditionalFormatting sqref="I28">
    <cfRule type="cellIs" dxfId="922" priority="1686" operator="between">
      <formula>0.000001</formula>
      <formula>1</formula>
    </cfRule>
  </conditionalFormatting>
  <conditionalFormatting sqref="I28">
    <cfRule type="cellIs" dxfId="921" priority="1684" operator="between">
      <formula>0.000001</formula>
      <formula>1</formula>
    </cfRule>
  </conditionalFormatting>
  <conditionalFormatting sqref="C28">
    <cfRule type="cellIs" dxfId="920" priority="1685" operator="between">
      <formula>0.00000001</formula>
      <formula>1</formula>
    </cfRule>
  </conditionalFormatting>
  <conditionalFormatting sqref="I28">
    <cfRule type="cellIs" dxfId="919" priority="1682" operator="between">
      <formula>0.000001</formula>
      <formula>1</formula>
    </cfRule>
  </conditionalFormatting>
  <conditionalFormatting sqref="C28">
    <cfRule type="cellIs" dxfId="918" priority="1683" operator="between">
      <formula>0.00000001</formula>
      <formula>1</formula>
    </cfRule>
  </conditionalFormatting>
  <conditionalFormatting sqref="C28">
    <cfRule type="cellIs" dxfId="917" priority="1681" operator="between">
      <formula>0.00000001</formula>
      <formula>1</formula>
    </cfRule>
  </conditionalFormatting>
  <conditionalFormatting sqref="I28">
    <cfRule type="cellIs" dxfId="916" priority="1680" operator="between">
      <formula>0.000001</formula>
      <formula>1</formula>
    </cfRule>
  </conditionalFormatting>
  <conditionalFormatting sqref="I28">
    <cfRule type="cellIs" dxfId="915" priority="1678" operator="between">
      <formula>0.000001</formula>
      <formula>1</formula>
    </cfRule>
  </conditionalFormatting>
  <conditionalFormatting sqref="C28">
    <cfRule type="cellIs" dxfId="914" priority="1679" operator="between">
      <formula>0.00000001</formula>
      <formula>1</formula>
    </cfRule>
  </conditionalFormatting>
  <conditionalFormatting sqref="I28">
    <cfRule type="cellIs" dxfId="913" priority="1676" operator="between">
      <formula>0.000001</formula>
      <formula>1</formula>
    </cfRule>
  </conditionalFormatting>
  <conditionalFormatting sqref="C28">
    <cfRule type="cellIs" dxfId="912" priority="1677" operator="between">
      <formula>0.00000001</formula>
      <formula>1</formula>
    </cfRule>
  </conditionalFormatting>
  <conditionalFormatting sqref="C28">
    <cfRule type="cellIs" dxfId="911" priority="1675" operator="between">
      <formula>0.00000001</formula>
      <formula>1</formula>
    </cfRule>
  </conditionalFormatting>
  <conditionalFormatting sqref="I28">
    <cfRule type="cellIs" dxfId="910" priority="1674" operator="between">
      <formula>0.000001</formula>
      <formula>1</formula>
    </cfRule>
  </conditionalFormatting>
  <conditionalFormatting sqref="C28">
    <cfRule type="cellIs" dxfId="909" priority="1672" operator="between">
      <formula>0.00000001</formula>
      <formula>1</formula>
    </cfRule>
  </conditionalFormatting>
  <conditionalFormatting sqref="C28">
    <cfRule type="cellIs" dxfId="908" priority="1673" operator="between">
      <formula>0.00000001</formula>
      <formula>1</formula>
    </cfRule>
  </conditionalFormatting>
  <conditionalFormatting sqref="C28">
    <cfRule type="cellIs" dxfId="907" priority="1621" operator="between">
      <formula>0.00000001</formula>
      <formula>1</formula>
    </cfRule>
  </conditionalFormatting>
  <conditionalFormatting sqref="C30">
    <cfRule type="cellIs" dxfId="906" priority="1614" operator="between">
      <formula>0.00000001</formula>
      <formula>1</formula>
    </cfRule>
  </conditionalFormatting>
  <conditionalFormatting sqref="C30">
    <cfRule type="cellIs" dxfId="905" priority="1653" operator="between">
      <formula>0.00000001</formula>
      <formula>1</formula>
    </cfRule>
  </conditionalFormatting>
  <conditionalFormatting sqref="C30">
    <cfRule type="cellIs" dxfId="904" priority="1651" operator="between">
      <formula>0.00000001</formula>
      <formula>1</formula>
    </cfRule>
  </conditionalFormatting>
  <conditionalFormatting sqref="C30">
    <cfRule type="cellIs" dxfId="903" priority="1649" operator="between">
      <formula>0.00000001</formula>
      <formula>1</formula>
    </cfRule>
  </conditionalFormatting>
  <conditionalFormatting sqref="C28">
    <cfRule type="cellIs" dxfId="902" priority="1622" operator="between">
      <formula>0.00000001</formula>
      <formula>1</formula>
    </cfRule>
  </conditionalFormatting>
  <conditionalFormatting sqref="C28">
    <cfRule type="cellIs" dxfId="901" priority="1625" operator="between">
      <formula>0.00000001</formula>
      <formula>1</formula>
    </cfRule>
  </conditionalFormatting>
  <conditionalFormatting sqref="C30">
    <cfRule type="cellIs" dxfId="900" priority="1620" operator="between">
      <formula>0.00000001</formula>
      <formula>1</formula>
    </cfRule>
  </conditionalFormatting>
  <conditionalFormatting sqref="C30">
    <cfRule type="cellIs" dxfId="899" priority="1618" operator="between">
      <formula>0.00000001</formula>
      <formula>1</formula>
    </cfRule>
  </conditionalFormatting>
  <conditionalFormatting sqref="C30">
    <cfRule type="cellIs" dxfId="898" priority="1612" operator="between">
      <formula>0.00000001</formula>
      <formula>1</formula>
    </cfRule>
  </conditionalFormatting>
  <conditionalFormatting sqref="C28">
    <cfRule type="cellIs" dxfId="897" priority="1624" operator="between">
      <formula>0.00000001</formula>
      <formula>1</formula>
    </cfRule>
  </conditionalFormatting>
  <conditionalFormatting sqref="C28">
    <cfRule type="cellIs" dxfId="896" priority="1671" operator="between">
      <formula>0.00000001</formula>
      <formula>1</formula>
    </cfRule>
  </conditionalFormatting>
  <conditionalFormatting sqref="I28">
    <cfRule type="cellIs" dxfId="895" priority="1670" operator="between">
      <formula>0.000001</formula>
      <formula>1</formula>
    </cfRule>
  </conditionalFormatting>
  <conditionalFormatting sqref="G28">
    <cfRule type="cellIs" dxfId="894" priority="1669" operator="between">
      <formula>0.00000001</formula>
      <formula>1</formula>
    </cfRule>
  </conditionalFormatting>
  <conditionalFormatting sqref="C28">
    <cfRule type="cellIs" dxfId="893" priority="1668" operator="between">
      <formula>0.00000001</formula>
      <formula>1</formula>
    </cfRule>
  </conditionalFormatting>
  <conditionalFormatting sqref="C28">
    <cfRule type="cellIs" dxfId="892" priority="1666" operator="between">
      <formula>0.00000001</formula>
      <formula>1</formula>
    </cfRule>
  </conditionalFormatting>
  <conditionalFormatting sqref="C28">
    <cfRule type="cellIs" dxfId="891" priority="1664" operator="between">
      <formula>0.00000001</formula>
      <formula>1</formula>
    </cfRule>
  </conditionalFormatting>
  <conditionalFormatting sqref="C28">
    <cfRule type="cellIs" dxfId="890" priority="1667" operator="between">
      <formula>0.00000001</formula>
      <formula>1</formula>
    </cfRule>
  </conditionalFormatting>
  <conditionalFormatting sqref="C28">
    <cfRule type="cellIs" dxfId="889" priority="1665" operator="between">
      <formula>0.00000001</formula>
      <formula>1</formula>
    </cfRule>
  </conditionalFormatting>
  <conditionalFormatting sqref="I28">
    <cfRule type="cellIs" dxfId="888" priority="1663" operator="between">
      <formula>0.000001</formula>
      <formula>1</formula>
    </cfRule>
  </conditionalFormatting>
  <conditionalFormatting sqref="C28">
    <cfRule type="cellIs" dxfId="887" priority="1662" operator="between">
      <formula>0.00000001</formula>
      <formula>1</formula>
    </cfRule>
  </conditionalFormatting>
  <conditionalFormatting sqref="I28">
    <cfRule type="cellIs" dxfId="886" priority="1661" operator="between">
      <formula>0.000001</formula>
      <formula>1</formula>
    </cfRule>
  </conditionalFormatting>
  <conditionalFormatting sqref="I28">
    <cfRule type="cellIs" dxfId="885" priority="1659" operator="between">
      <formula>0.000001</formula>
      <formula>1</formula>
    </cfRule>
  </conditionalFormatting>
  <conditionalFormatting sqref="C28">
    <cfRule type="cellIs" dxfId="884" priority="1660" operator="between">
      <formula>0.00000001</formula>
      <formula>1</formula>
    </cfRule>
  </conditionalFormatting>
  <conditionalFormatting sqref="I28">
    <cfRule type="cellIs" dxfId="883" priority="1657" operator="between">
      <formula>0.000001</formula>
      <formula>1</formula>
    </cfRule>
  </conditionalFormatting>
  <conditionalFormatting sqref="C28">
    <cfRule type="cellIs" dxfId="882" priority="1658" operator="between">
      <formula>0.00000001</formula>
      <formula>1</formula>
    </cfRule>
  </conditionalFormatting>
  <conditionalFormatting sqref="C28">
    <cfRule type="cellIs" dxfId="881" priority="1656" operator="between">
      <formula>0.00000001</formula>
      <formula>1</formula>
    </cfRule>
  </conditionalFormatting>
  <conditionalFormatting sqref="I28">
    <cfRule type="cellIs" dxfId="880" priority="1655" operator="between">
      <formula>0.000001</formula>
      <formula>1</formula>
    </cfRule>
  </conditionalFormatting>
  <conditionalFormatting sqref="C30">
    <cfRule type="cellIs" dxfId="879" priority="1654" operator="between">
      <formula>0.00000001</formula>
      <formula>1</formula>
    </cfRule>
  </conditionalFormatting>
  <conditionalFormatting sqref="C30">
    <cfRule type="cellIs" dxfId="878" priority="1652" operator="between">
      <formula>0.00000001</formula>
      <formula>1</formula>
    </cfRule>
  </conditionalFormatting>
  <conditionalFormatting sqref="C30">
    <cfRule type="cellIs" dxfId="877" priority="1650" operator="between">
      <formula>0.00000001</formula>
      <formula>1</formula>
    </cfRule>
  </conditionalFormatting>
  <conditionalFormatting sqref="C30">
    <cfRule type="cellIs" dxfId="876" priority="1648" operator="between">
      <formula>0.00000001</formula>
      <formula>1</formula>
    </cfRule>
  </conditionalFormatting>
  <conditionalFormatting sqref="C30">
    <cfRule type="cellIs" dxfId="875" priority="1647" operator="between">
      <formula>0.00000001</formula>
      <formula>1</formula>
    </cfRule>
  </conditionalFormatting>
  <conditionalFormatting sqref="C30">
    <cfRule type="cellIs" dxfId="874" priority="1630" operator="between">
      <formula>0.00000001</formula>
      <formula>1</formula>
    </cfRule>
  </conditionalFormatting>
  <conditionalFormatting sqref="C30">
    <cfRule type="cellIs" dxfId="873" priority="1646" operator="between">
      <formula>0.00000001</formula>
      <formula>1</formula>
    </cfRule>
  </conditionalFormatting>
  <conditionalFormatting sqref="I30">
    <cfRule type="cellIs" dxfId="872" priority="1645" operator="between">
      <formula>0.000001</formula>
      <formula>1</formula>
    </cfRule>
  </conditionalFormatting>
  <conditionalFormatting sqref="C30">
    <cfRule type="cellIs" dxfId="871" priority="1644" operator="between">
      <formula>0.00000001</formula>
      <formula>1</formula>
    </cfRule>
  </conditionalFormatting>
  <conditionalFormatting sqref="I30">
    <cfRule type="cellIs" dxfId="870" priority="1643" operator="between">
      <formula>0.000001</formula>
      <formula>1</formula>
    </cfRule>
  </conditionalFormatting>
  <conditionalFormatting sqref="I30">
    <cfRule type="cellIs" dxfId="869" priority="1635" operator="between">
      <formula>0.000001</formula>
      <formula>1</formula>
    </cfRule>
  </conditionalFormatting>
  <conditionalFormatting sqref="I30">
    <cfRule type="cellIs" dxfId="868" priority="1641" operator="between">
      <formula>0.000001</formula>
      <formula>1</formula>
    </cfRule>
  </conditionalFormatting>
  <conditionalFormatting sqref="C30">
    <cfRule type="cellIs" dxfId="867" priority="1642" operator="between">
      <formula>0.00000001</formula>
      <formula>1</formula>
    </cfRule>
  </conditionalFormatting>
  <conditionalFormatting sqref="I30">
    <cfRule type="cellIs" dxfId="866" priority="1639" operator="between">
      <formula>0.000001</formula>
      <formula>1</formula>
    </cfRule>
  </conditionalFormatting>
  <conditionalFormatting sqref="I30">
    <cfRule type="cellIs" dxfId="865" priority="1637" operator="between">
      <formula>0.000001</formula>
      <formula>1</formula>
    </cfRule>
  </conditionalFormatting>
  <conditionalFormatting sqref="I30">
    <cfRule type="cellIs" dxfId="864" priority="1633" operator="between">
      <formula>0.000001</formula>
      <formula>1</formula>
    </cfRule>
  </conditionalFormatting>
  <conditionalFormatting sqref="C30">
    <cfRule type="cellIs" dxfId="863" priority="1632" operator="between">
      <formula>0.00000001</formula>
      <formula>1</formula>
    </cfRule>
  </conditionalFormatting>
  <conditionalFormatting sqref="I30">
    <cfRule type="cellIs" dxfId="862" priority="1631" operator="between">
      <formula>0.000001</formula>
      <formula>1</formula>
    </cfRule>
  </conditionalFormatting>
  <conditionalFormatting sqref="C28">
    <cfRule type="cellIs" dxfId="861" priority="1627" operator="between">
      <formula>0.00000001</formula>
      <formula>1</formula>
    </cfRule>
  </conditionalFormatting>
  <conditionalFormatting sqref="C28">
    <cfRule type="cellIs" dxfId="860" priority="1628" operator="between">
      <formula>0.00000001</formula>
      <formula>1</formula>
    </cfRule>
  </conditionalFormatting>
  <conditionalFormatting sqref="C28">
    <cfRule type="cellIs" dxfId="859" priority="1626" operator="between">
      <formula>0.00000001</formula>
      <formula>1</formula>
    </cfRule>
  </conditionalFormatting>
  <conditionalFormatting sqref="C28">
    <cfRule type="cellIs" dxfId="858" priority="1623" operator="between">
      <formula>0.00000001</formula>
      <formula>1</formula>
    </cfRule>
  </conditionalFormatting>
  <conditionalFormatting sqref="C30">
    <cfRule type="cellIs" dxfId="857" priority="1619" operator="between">
      <formula>0.00000001</formula>
      <formula>1</formula>
    </cfRule>
  </conditionalFormatting>
  <conditionalFormatting sqref="C30">
    <cfRule type="cellIs" dxfId="856" priority="1616" operator="between">
      <formula>0.00000001</formula>
      <formula>1</formula>
    </cfRule>
  </conditionalFormatting>
  <conditionalFormatting sqref="C28">
    <cfRule type="cellIs" dxfId="855" priority="1590" operator="between">
      <formula>0.00000001</formula>
      <formula>1</formula>
    </cfRule>
  </conditionalFormatting>
  <conditionalFormatting sqref="C30">
    <cfRule type="cellIs" dxfId="854" priority="1609" operator="between">
      <formula>0.00000001</formula>
      <formula>1</formula>
    </cfRule>
  </conditionalFormatting>
  <conditionalFormatting sqref="I28">
    <cfRule type="cellIs" dxfId="853" priority="1605" operator="between">
      <formula>0.000001</formula>
      <formula>1</formula>
    </cfRule>
  </conditionalFormatting>
  <conditionalFormatting sqref="I28">
    <cfRule type="cellIs" dxfId="852" priority="1595" operator="between">
      <formula>0.000001</formula>
      <formula>1</formula>
    </cfRule>
  </conditionalFormatting>
  <conditionalFormatting sqref="I28">
    <cfRule type="cellIs" dxfId="851" priority="1602" operator="between">
      <formula>0.000001</formula>
      <formula>1</formula>
    </cfRule>
  </conditionalFormatting>
  <conditionalFormatting sqref="I28">
    <cfRule type="cellIs" dxfId="850" priority="1600" operator="between">
      <formula>0.000001</formula>
      <formula>1</formula>
    </cfRule>
  </conditionalFormatting>
  <conditionalFormatting sqref="C28">
    <cfRule type="cellIs" dxfId="849" priority="1601" operator="between">
      <formula>0.00000001</formula>
      <formula>1</formula>
    </cfRule>
  </conditionalFormatting>
  <conditionalFormatting sqref="C28">
    <cfRule type="cellIs" dxfId="848" priority="1599" operator="between">
      <formula>0.00000001</formula>
      <formula>1</formula>
    </cfRule>
  </conditionalFormatting>
  <conditionalFormatting sqref="I28">
    <cfRule type="cellIs" dxfId="847" priority="1598" operator="between">
      <formula>0.000001</formula>
      <formula>1</formula>
    </cfRule>
  </conditionalFormatting>
  <conditionalFormatting sqref="C30">
    <cfRule type="cellIs" dxfId="846" priority="1597" operator="between">
      <formula>0.00000001</formula>
      <formula>1</formula>
    </cfRule>
  </conditionalFormatting>
  <conditionalFormatting sqref="C28">
    <cfRule type="cellIs" dxfId="845" priority="1596" operator="between">
      <formula>0.00000001</formula>
      <formula>1</formula>
    </cfRule>
  </conditionalFormatting>
  <conditionalFormatting sqref="I28">
    <cfRule type="cellIs" dxfId="844" priority="1593" operator="between">
      <formula>0.000001</formula>
      <formula>1</formula>
    </cfRule>
  </conditionalFormatting>
  <conditionalFormatting sqref="C28">
    <cfRule type="cellIs" dxfId="843" priority="1594" operator="between">
      <formula>0.00000001</formula>
      <formula>1</formula>
    </cfRule>
  </conditionalFormatting>
  <conditionalFormatting sqref="C28">
    <cfRule type="cellIs" dxfId="842" priority="1592" operator="between">
      <formula>0.00000001</formula>
      <formula>1</formula>
    </cfRule>
  </conditionalFormatting>
  <conditionalFormatting sqref="I28">
    <cfRule type="cellIs" dxfId="841" priority="1591" operator="between">
      <formula>0.000001</formula>
      <formula>1</formula>
    </cfRule>
  </conditionalFormatting>
  <conditionalFormatting sqref="C28">
    <cfRule type="cellIs" dxfId="840" priority="1589" operator="between">
      <formula>0.00000001</formula>
      <formula>1</formula>
    </cfRule>
  </conditionalFormatting>
  <conditionalFormatting sqref="G27">
    <cfRule type="cellIs" dxfId="839" priority="1514" operator="between">
      <formula>0.00000001</formula>
      <formula>1</formula>
    </cfRule>
  </conditionalFormatting>
  <conditionalFormatting sqref="C27">
    <cfRule type="cellIs" dxfId="838" priority="1513" operator="between">
      <formula>0.00000001</formula>
      <formula>1</formula>
    </cfRule>
  </conditionalFormatting>
  <conditionalFormatting sqref="C27">
    <cfRule type="cellIs" dxfId="837" priority="1516" operator="between">
      <formula>0.00000001</formula>
      <formula>1</formula>
    </cfRule>
  </conditionalFormatting>
  <conditionalFormatting sqref="I27">
    <cfRule type="cellIs" dxfId="836" priority="1512" operator="between">
      <formula>0.000001</formula>
      <formula>1</formula>
    </cfRule>
  </conditionalFormatting>
  <conditionalFormatting sqref="C27">
    <cfRule type="cellIs" dxfId="835" priority="1477" operator="between">
      <formula>0.00000001</formula>
      <formula>1</formula>
    </cfRule>
  </conditionalFormatting>
  <conditionalFormatting sqref="C27">
    <cfRule type="cellIs" dxfId="834" priority="1475" operator="between">
      <formula>0.00000001</formula>
      <formula>1</formula>
    </cfRule>
  </conditionalFormatting>
  <conditionalFormatting sqref="C27">
    <cfRule type="cellIs" dxfId="833" priority="1473" operator="between">
      <formula>0.00000001</formula>
      <formula>1</formula>
    </cfRule>
  </conditionalFormatting>
  <conditionalFormatting sqref="C27">
    <cfRule type="cellIs" dxfId="832" priority="1471" operator="between">
      <formula>0.00000001</formula>
      <formula>1</formula>
    </cfRule>
  </conditionalFormatting>
  <conditionalFormatting sqref="C27">
    <cfRule type="cellIs" dxfId="831" priority="1462" operator="between">
      <formula>0.00000001</formula>
      <formula>1</formula>
    </cfRule>
  </conditionalFormatting>
  <conditionalFormatting sqref="C27">
    <cfRule type="cellIs" dxfId="830" priority="1458" operator="between">
      <formula>0.00000001</formula>
      <formula>1</formula>
    </cfRule>
  </conditionalFormatting>
  <conditionalFormatting sqref="C27">
    <cfRule type="cellIs" dxfId="829" priority="1456" operator="between">
      <formula>0.00000001</formula>
      <formula>1</formula>
    </cfRule>
  </conditionalFormatting>
  <conditionalFormatting sqref="C27">
    <cfRule type="cellIs" dxfId="828" priority="1454" operator="between">
      <formula>0.00000001</formula>
      <formula>1</formula>
    </cfRule>
  </conditionalFormatting>
  <conditionalFormatting sqref="C27">
    <cfRule type="cellIs" dxfId="827" priority="1450" operator="between">
      <formula>0.00000001</formula>
      <formula>1</formula>
    </cfRule>
  </conditionalFormatting>
  <conditionalFormatting sqref="G27">
    <cfRule type="cellIs" dxfId="826" priority="1448" operator="between">
      <formula>0.00000001</formula>
      <formula>1</formula>
    </cfRule>
  </conditionalFormatting>
  <conditionalFormatting sqref="C27">
    <cfRule type="cellIs" dxfId="825" priority="1446" operator="between">
      <formula>0.00000001</formula>
      <formula>1</formula>
    </cfRule>
  </conditionalFormatting>
  <conditionalFormatting sqref="C27">
    <cfRule type="cellIs" dxfId="824" priority="1409" operator="between">
      <formula>0.00000001</formula>
      <formula>1</formula>
    </cfRule>
  </conditionalFormatting>
  <conditionalFormatting sqref="C27">
    <cfRule type="cellIs" dxfId="823" priority="1407" operator="between">
      <formula>0.00000001</formula>
      <formula>1</formula>
    </cfRule>
  </conditionalFormatting>
  <conditionalFormatting sqref="C27">
    <cfRule type="cellIs" dxfId="822" priority="1406" operator="between">
      <formula>0.00000001</formula>
      <formula>1</formula>
    </cfRule>
  </conditionalFormatting>
  <conditionalFormatting sqref="C27">
    <cfRule type="cellIs" dxfId="821" priority="1408" operator="between">
      <formula>0.00000001</formula>
      <formula>1</formula>
    </cfRule>
  </conditionalFormatting>
  <conditionalFormatting sqref="I27">
    <cfRule type="cellIs" dxfId="820" priority="1403" operator="between">
      <formula>0.000001</formula>
      <formula>1</formula>
    </cfRule>
  </conditionalFormatting>
  <conditionalFormatting sqref="C27">
    <cfRule type="cellIs" dxfId="819" priority="1402" operator="between">
      <formula>0.00000001</formula>
      <formula>1</formula>
    </cfRule>
  </conditionalFormatting>
  <conditionalFormatting sqref="I27">
    <cfRule type="cellIs" dxfId="818" priority="1401" operator="between">
      <formula>0.000001</formula>
      <formula>1</formula>
    </cfRule>
  </conditionalFormatting>
  <conditionalFormatting sqref="C27">
    <cfRule type="cellIs" dxfId="817" priority="1400" operator="between">
      <formula>0.00000001</formula>
      <formula>1</formula>
    </cfRule>
  </conditionalFormatting>
  <conditionalFormatting sqref="I27">
    <cfRule type="cellIs" dxfId="816" priority="1399" operator="between">
      <formula>0.000001</formula>
      <formula>1</formula>
    </cfRule>
  </conditionalFormatting>
  <conditionalFormatting sqref="C27">
    <cfRule type="cellIs" dxfId="815" priority="1398" operator="between">
      <formula>0.00000001</formula>
      <formula>1</formula>
    </cfRule>
  </conditionalFormatting>
  <conditionalFormatting sqref="I27">
    <cfRule type="cellIs" dxfId="814" priority="1397" operator="between">
      <formula>0.000001</formula>
      <formula>1</formula>
    </cfRule>
  </conditionalFormatting>
  <conditionalFormatting sqref="C27">
    <cfRule type="cellIs" dxfId="813" priority="1564" operator="between">
      <formula>0.00000001</formula>
      <formula>1</formula>
    </cfRule>
  </conditionalFormatting>
  <conditionalFormatting sqref="C27">
    <cfRule type="cellIs" dxfId="812" priority="1567" operator="between">
      <formula>0.00000001</formula>
      <formula>1</formula>
    </cfRule>
  </conditionalFormatting>
  <conditionalFormatting sqref="C27">
    <cfRule type="cellIs" dxfId="811" priority="1569" operator="between">
      <formula>0.00000001</formula>
      <formula>1</formula>
    </cfRule>
  </conditionalFormatting>
  <conditionalFormatting sqref="G27">
    <cfRule type="cellIs" dxfId="810" priority="1565" operator="between">
      <formula>0.00000001</formula>
      <formula>1</formula>
    </cfRule>
  </conditionalFormatting>
  <conditionalFormatting sqref="I27">
    <cfRule type="cellIs" dxfId="809" priority="1521" operator="between">
      <formula>0.000001</formula>
      <formula>1</formula>
    </cfRule>
  </conditionalFormatting>
  <conditionalFormatting sqref="C27">
    <cfRule type="cellIs" dxfId="808" priority="1529" operator="between">
      <formula>0.00000001</formula>
      <formula>1</formula>
    </cfRule>
  </conditionalFormatting>
  <conditionalFormatting sqref="C27">
    <cfRule type="cellIs" dxfId="807" priority="1527" operator="between">
      <formula>0.00000001</formula>
      <formula>1</formula>
    </cfRule>
  </conditionalFormatting>
  <conditionalFormatting sqref="E27">
    <cfRule type="cellIs" dxfId="806" priority="1525" operator="between">
      <formula>0.00000001</formula>
      <formula>1</formula>
    </cfRule>
  </conditionalFormatting>
  <conditionalFormatting sqref="I27">
    <cfRule type="cellIs" dxfId="805" priority="1524" operator="between">
      <formula>0.000001</formula>
      <formula>1</formula>
    </cfRule>
  </conditionalFormatting>
  <conditionalFormatting sqref="C27">
    <cfRule type="cellIs" dxfId="804" priority="1522" operator="between">
      <formula>0.00000001</formula>
      <formula>1</formula>
    </cfRule>
  </conditionalFormatting>
  <conditionalFormatting sqref="I27">
    <cfRule type="cellIs" dxfId="803" priority="1519" operator="between">
      <formula>0.000001</formula>
      <formula>1</formula>
    </cfRule>
  </conditionalFormatting>
  <conditionalFormatting sqref="C27">
    <cfRule type="cellIs" dxfId="802" priority="1520" operator="between">
      <formula>0.00000001</formula>
      <formula>1</formula>
    </cfRule>
  </conditionalFormatting>
  <conditionalFormatting sqref="C27">
    <cfRule type="cellIs" dxfId="801" priority="1518" operator="between">
      <formula>0.00000001</formula>
      <formula>1</formula>
    </cfRule>
  </conditionalFormatting>
  <conditionalFormatting sqref="I27">
    <cfRule type="cellIs" dxfId="800" priority="1517" operator="between">
      <formula>0.000001</formula>
      <formula>1</formula>
    </cfRule>
  </conditionalFormatting>
  <conditionalFormatting sqref="C27">
    <cfRule type="cellIs" dxfId="799" priority="1451" operator="between">
      <formula>0.00000001</formula>
      <formula>1</formula>
    </cfRule>
  </conditionalFormatting>
  <conditionalFormatting sqref="C27">
    <cfRule type="cellIs" dxfId="798" priority="1449" operator="between">
      <formula>0.00000001</formula>
      <formula>1</formula>
    </cfRule>
  </conditionalFormatting>
  <conditionalFormatting sqref="C27">
    <cfRule type="cellIs" dxfId="797" priority="1427" operator="between">
      <formula>0.00000001</formula>
      <formula>1</formula>
    </cfRule>
  </conditionalFormatting>
  <conditionalFormatting sqref="C27">
    <cfRule type="cellIs" dxfId="796" priority="1419" operator="between">
      <formula>0.00000001</formula>
      <formula>1</formula>
    </cfRule>
  </conditionalFormatting>
  <conditionalFormatting sqref="C27">
    <cfRule type="cellIs" dxfId="795" priority="1447" operator="between">
      <formula>0.00000001</formula>
      <formula>1</formula>
    </cfRule>
  </conditionalFormatting>
  <conditionalFormatting sqref="C27">
    <cfRule type="cellIs" dxfId="794" priority="1445" operator="between">
      <formula>0.00000001</formula>
      <formula>1</formula>
    </cfRule>
  </conditionalFormatting>
  <conditionalFormatting sqref="G27">
    <cfRule type="cellIs" dxfId="793" priority="1411" operator="between">
      <formula>0.00000001</formula>
      <formula>1</formula>
    </cfRule>
  </conditionalFormatting>
  <conditionalFormatting sqref="I27">
    <cfRule type="cellIs" dxfId="792" priority="1426" operator="between">
      <formula>0.000001</formula>
      <formula>1</formula>
    </cfRule>
  </conditionalFormatting>
  <conditionalFormatting sqref="C27">
    <cfRule type="cellIs" dxfId="791" priority="1425" operator="between">
      <formula>0.00000001</formula>
      <formula>1</formula>
    </cfRule>
  </conditionalFormatting>
  <conditionalFormatting sqref="I27">
    <cfRule type="cellIs" dxfId="790" priority="1424" operator="between">
      <formula>0.000001</formula>
      <formula>1</formula>
    </cfRule>
  </conditionalFormatting>
  <conditionalFormatting sqref="I27">
    <cfRule type="cellIs" dxfId="789" priority="1416" operator="between">
      <formula>0.000001</formula>
      <formula>1</formula>
    </cfRule>
  </conditionalFormatting>
  <conditionalFormatting sqref="I27">
    <cfRule type="cellIs" dxfId="788" priority="1422" operator="between">
      <formula>0.000001</formula>
      <formula>1</formula>
    </cfRule>
  </conditionalFormatting>
  <conditionalFormatting sqref="C27">
    <cfRule type="cellIs" dxfId="787" priority="1423" operator="between">
      <formula>0.00000001</formula>
      <formula>1</formula>
    </cfRule>
  </conditionalFormatting>
  <conditionalFormatting sqref="I27">
    <cfRule type="cellIs" dxfId="786" priority="1420" operator="between">
      <formula>0.000001</formula>
      <formula>1</formula>
    </cfRule>
  </conditionalFormatting>
  <conditionalFormatting sqref="C27">
    <cfRule type="cellIs" dxfId="785" priority="1421" operator="between">
      <formula>0.00000001</formula>
      <formula>1</formula>
    </cfRule>
  </conditionalFormatting>
  <conditionalFormatting sqref="I27">
    <cfRule type="cellIs" dxfId="784" priority="1418" operator="between">
      <formula>0.000001</formula>
      <formula>1</formula>
    </cfRule>
  </conditionalFormatting>
  <conditionalFormatting sqref="C27">
    <cfRule type="cellIs" dxfId="783" priority="1417" operator="between">
      <formula>0.00000001</formula>
      <formula>1</formula>
    </cfRule>
  </conditionalFormatting>
  <conditionalFormatting sqref="C27">
    <cfRule type="cellIs" dxfId="782" priority="1415" operator="between">
      <formula>0.00000001</formula>
      <formula>1</formula>
    </cfRule>
  </conditionalFormatting>
  <conditionalFormatting sqref="C27">
    <cfRule type="cellIs" dxfId="781" priority="1413" operator="between">
      <formula>0.00000001</formula>
      <formula>1</formula>
    </cfRule>
  </conditionalFormatting>
  <conditionalFormatting sqref="I27">
    <cfRule type="cellIs" dxfId="780" priority="1412" operator="between">
      <formula>0.000001</formula>
      <formula>1</formula>
    </cfRule>
  </conditionalFormatting>
  <conditionalFormatting sqref="C27">
    <cfRule type="cellIs" dxfId="779" priority="1410" operator="between">
      <formula>0.00000001</formula>
      <formula>1</formula>
    </cfRule>
  </conditionalFormatting>
  <conditionalFormatting sqref="C27">
    <cfRule type="cellIs" dxfId="778" priority="1585" operator="between">
      <formula>0.00000001</formula>
      <formula>1</formula>
    </cfRule>
  </conditionalFormatting>
  <conditionalFormatting sqref="C27">
    <cfRule type="cellIs" dxfId="777" priority="1587" operator="between">
      <formula>0.00000001</formula>
      <formula>1</formula>
    </cfRule>
  </conditionalFormatting>
  <conditionalFormatting sqref="C27">
    <cfRule type="cellIs" dxfId="776" priority="1586" operator="between">
      <formula>0.00000001</formula>
      <formula>1</formula>
    </cfRule>
  </conditionalFormatting>
  <conditionalFormatting sqref="C27">
    <cfRule type="cellIs" dxfId="775" priority="1582" operator="between">
      <formula>0.00000001</formula>
      <formula>1</formula>
    </cfRule>
  </conditionalFormatting>
  <conditionalFormatting sqref="C27">
    <cfRule type="cellIs" dxfId="774" priority="1584" operator="between">
      <formula>0.00000001</formula>
      <formula>1</formula>
    </cfRule>
  </conditionalFormatting>
  <conditionalFormatting sqref="C27">
    <cfRule type="cellIs" dxfId="773" priority="1583" operator="between">
      <formula>0.00000001</formula>
      <formula>1</formula>
    </cfRule>
  </conditionalFormatting>
  <conditionalFormatting sqref="G27">
    <cfRule type="cellIs" dxfId="772" priority="1581" operator="between">
      <formula>0.00000001</formula>
      <formula>1</formula>
    </cfRule>
  </conditionalFormatting>
  <conditionalFormatting sqref="C27">
    <cfRule type="cellIs" dxfId="771" priority="1578" operator="between">
      <formula>0.00000001</formula>
      <formula>1</formula>
    </cfRule>
  </conditionalFormatting>
  <conditionalFormatting sqref="C27">
    <cfRule type="cellIs" dxfId="770" priority="1577" operator="between">
      <formula>0.00000001</formula>
      <formula>1</formula>
    </cfRule>
  </conditionalFormatting>
  <conditionalFormatting sqref="E27">
    <cfRule type="cellIs" dxfId="769" priority="1576" operator="between">
      <formula>0.00000001</formula>
      <formula>1</formula>
    </cfRule>
  </conditionalFormatting>
  <conditionalFormatting sqref="C27">
    <cfRule type="cellIs" dxfId="768" priority="1580" operator="between">
      <formula>0.00000001</formula>
      <formula>1</formula>
    </cfRule>
  </conditionalFormatting>
  <conditionalFormatting sqref="C27">
    <cfRule type="cellIs" dxfId="767" priority="1579" operator="between">
      <formula>0.00000001</formula>
      <formula>1</formula>
    </cfRule>
  </conditionalFormatting>
  <conditionalFormatting sqref="I27">
    <cfRule type="cellIs" dxfId="766" priority="1575" operator="between">
      <formula>0.000001</formula>
      <formula>1</formula>
    </cfRule>
  </conditionalFormatting>
  <conditionalFormatting sqref="I27">
    <cfRule type="cellIs" dxfId="765" priority="1574" operator="between">
      <formula>0.000001</formula>
      <formula>1</formula>
    </cfRule>
  </conditionalFormatting>
  <conditionalFormatting sqref="C27">
    <cfRule type="cellIs" dxfId="764" priority="1573" operator="between">
      <formula>0.00000001</formula>
      <formula>1</formula>
    </cfRule>
  </conditionalFormatting>
  <conditionalFormatting sqref="I27">
    <cfRule type="cellIs" dxfId="763" priority="1572" operator="between">
      <formula>0.000001</formula>
      <formula>1</formula>
    </cfRule>
  </conditionalFormatting>
  <conditionalFormatting sqref="C27">
    <cfRule type="cellIs" dxfId="762" priority="1571" operator="between">
      <formula>0.00000001</formula>
      <formula>1</formula>
    </cfRule>
  </conditionalFormatting>
  <conditionalFormatting sqref="I27">
    <cfRule type="cellIs" dxfId="761" priority="1570" operator="between">
      <formula>0.000001</formula>
      <formula>1</formula>
    </cfRule>
  </conditionalFormatting>
  <conditionalFormatting sqref="I27">
    <cfRule type="cellIs" dxfId="760" priority="1568" operator="between">
      <formula>0.000001</formula>
      <formula>1</formula>
    </cfRule>
  </conditionalFormatting>
  <conditionalFormatting sqref="I27">
    <cfRule type="cellIs" dxfId="759" priority="1566" operator="between">
      <formula>0.000001</formula>
      <formula>1</formula>
    </cfRule>
  </conditionalFormatting>
  <conditionalFormatting sqref="I27">
    <cfRule type="cellIs" dxfId="758" priority="1563" operator="between">
      <formula>0.000001</formula>
      <formula>1</formula>
    </cfRule>
  </conditionalFormatting>
  <conditionalFormatting sqref="C27">
    <cfRule type="cellIs" dxfId="757" priority="1562" operator="between">
      <formula>0.00000001</formula>
      <formula>1</formula>
    </cfRule>
  </conditionalFormatting>
  <conditionalFormatting sqref="I27">
    <cfRule type="cellIs" dxfId="756" priority="1561" operator="between">
      <formula>0.000001</formula>
      <formula>1</formula>
    </cfRule>
  </conditionalFormatting>
  <conditionalFormatting sqref="I27">
    <cfRule type="cellIs" dxfId="755" priority="1559" operator="between">
      <formula>0.000001</formula>
      <formula>1</formula>
    </cfRule>
  </conditionalFormatting>
  <conditionalFormatting sqref="C27">
    <cfRule type="cellIs" dxfId="754" priority="1560" operator="between">
      <formula>0.00000001</formula>
      <formula>1</formula>
    </cfRule>
  </conditionalFormatting>
  <conditionalFormatting sqref="I27">
    <cfRule type="cellIs" dxfId="753" priority="1557" operator="between">
      <formula>0.000001</formula>
      <formula>1</formula>
    </cfRule>
  </conditionalFormatting>
  <conditionalFormatting sqref="C27">
    <cfRule type="cellIs" dxfId="752" priority="1558" operator="between">
      <formula>0.00000001</formula>
      <formula>1</formula>
    </cfRule>
  </conditionalFormatting>
  <conditionalFormatting sqref="C27">
    <cfRule type="cellIs" dxfId="751" priority="1556" operator="between">
      <formula>0.00000001</formula>
      <formula>1</formula>
    </cfRule>
  </conditionalFormatting>
  <conditionalFormatting sqref="I27">
    <cfRule type="cellIs" dxfId="750" priority="1555" operator="between">
      <formula>0.000001</formula>
      <formula>1</formula>
    </cfRule>
  </conditionalFormatting>
  <conditionalFormatting sqref="I27">
    <cfRule type="cellIs" dxfId="749" priority="1553" operator="between">
      <formula>0.000001</formula>
      <formula>1</formula>
    </cfRule>
  </conditionalFormatting>
  <conditionalFormatting sqref="C27">
    <cfRule type="cellIs" dxfId="748" priority="1554" operator="between">
      <formula>0.00000001</formula>
      <formula>1</formula>
    </cfRule>
  </conditionalFormatting>
  <conditionalFormatting sqref="I27">
    <cfRule type="cellIs" dxfId="747" priority="1551" operator="between">
      <formula>0.000001</formula>
      <formula>1</formula>
    </cfRule>
  </conditionalFormatting>
  <conditionalFormatting sqref="C27">
    <cfRule type="cellIs" dxfId="746" priority="1552" operator="between">
      <formula>0.00000001</formula>
      <formula>1</formula>
    </cfRule>
  </conditionalFormatting>
  <conditionalFormatting sqref="C27">
    <cfRule type="cellIs" dxfId="745" priority="1550" operator="between">
      <formula>0.00000001</formula>
      <formula>1</formula>
    </cfRule>
  </conditionalFormatting>
  <conditionalFormatting sqref="I27">
    <cfRule type="cellIs" dxfId="744" priority="1549" operator="between">
      <formula>0.000001</formula>
      <formula>1</formula>
    </cfRule>
  </conditionalFormatting>
  <conditionalFormatting sqref="C27">
    <cfRule type="cellIs" dxfId="743" priority="1547" operator="between">
      <formula>0.00000001</formula>
      <formula>1</formula>
    </cfRule>
  </conditionalFormatting>
  <conditionalFormatting sqref="C27">
    <cfRule type="cellIs" dxfId="742" priority="1548" operator="between">
      <formula>0.00000001</formula>
      <formula>1</formula>
    </cfRule>
  </conditionalFormatting>
  <conditionalFormatting sqref="C27">
    <cfRule type="cellIs" dxfId="741" priority="1546" operator="between">
      <formula>0.00000001</formula>
      <formula>1</formula>
    </cfRule>
  </conditionalFormatting>
  <conditionalFormatting sqref="I27">
    <cfRule type="cellIs" dxfId="740" priority="1545" operator="between">
      <formula>0.000001</formula>
      <formula>1</formula>
    </cfRule>
  </conditionalFormatting>
  <conditionalFormatting sqref="G27">
    <cfRule type="cellIs" dxfId="739" priority="1544" operator="between">
      <formula>0.00000001</formula>
      <formula>1</formula>
    </cfRule>
  </conditionalFormatting>
  <conditionalFormatting sqref="C27">
    <cfRule type="cellIs" dxfId="738" priority="1543" operator="between">
      <formula>0.00000001</formula>
      <formula>1</formula>
    </cfRule>
  </conditionalFormatting>
  <conditionalFormatting sqref="C27">
    <cfRule type="cellIs" dxfId="737" priority="1541" operator="between">
      <formula>0.00000001</formula>
      <formula>1</formula>
    </cfRule>
  </conditionalFormatting>
  <conditionalFormatting sqref="C27">
    <cfRule type="cellIs" dxfId="736" priority="1539" operator="between">
      <formula>0.00000001</formula>
      <formula>1</formula>
    </cfRule>
  </conditionalFormatting>
  <conditionalFormatting sqref="C27">
    <cfRule type="cellIs" dxfId="735" priority="1542" operator="between">
      <formula>0.00000001</formula>
      <formula>1</formula>
    </cfRule>
  </conditionalFormatting>
  <conditionalFormatting sqref="C27">
    <cfRule type="cellIs" dxfId="734" priority="1540" operator="between">
      <formula>0.00000001</formula>
      <formula>1</formula>
    </cfRule>
  </conditionalFormatting>
  <conditionalFormatting sqref="I27">
    <cfRule type="cellIs" dxfId="733" priority="1538" operator="between">
      <formula>0.000001</formula>
      <formula>1</formula>
    </cfRule>
  </conditionalFormatting>
  <conditionalFormatting sqref="C27">
    <cfRule type="cellIs" dxfId="732" priority="1537" operator="between">
      <formula>0.00000001</formula>
      <formula>1</formula>
    </cfRule>
  </conditionalFormatting>
  <conditionalFormatting sqref="I27">
    <cfRule type="cellIs" dxfId="731" priority="1536" operator="between">
      <formula>0.000001</formula>
      <formula>1</formula>
    </cfRule>
  </conditionalFormatting>
  <conditionalFormatting sqref="I27">
    <cfRule type="cellIs" dxfId="730" priority="1534" operator="between">
      <formula>0.000001</formula>
      <formula>1</formula>
    </cfRule>
  </conditionalFormatting>
  <conditionalFormatting sqref="C27">
    <cfRule type="cellIs" dxfId="729" priority="1535" operator="between">
      <formula>0.00000001</formula>
      <formula>1</formula>
    </cfRule>
  </conditionalFormatting>
  <conditionalFormatting sqref="I27">
    <cfRule type="cellIs" dxfId="728" priority="1532" operator="between">
      <formula>0.000001</formula>
      <formula>1</formula>
    </cfRule>
  </conditionalFormatting>
  <conditionalFormatting sqref="C27">
    <cfRule type="cellIs" dxfId="727" priority="1533" operator="between">
      <formula>0.00000001</formula>
      <formula>1</formula>
    </cfRule>
  </conditionalFormatting>
  <conditionalFormatting sqref="C27">
    <cfRule type="cellIs" dxfId="726" priority="1531" operator="between">
      <formula>0.00000001</formula>
      <formula>1</formula>
    </cfRule>
  </conditionalFormatting>
  <conditionalFormatting sqref="I27">
    <cfRule type="cellIs" dxfId="725" priority="1530" operator="between">
      <formula>0.000001</formula>
      <formula>1</formula>
    </cfRule>
  </conditionalFormatting>
  <conditionalFormatting sqref="C27">
    <cfRule type="cellIs" dxfId="724" priority="1526" operator="between">
      <formula>0.00000001</formula>
      <formula>1</formula>
    </cfRule>
  </conditionalFormatting>
  <conditionalFormatting sqref="C27">
    <cfRule type="cellIs" dxfId="723" priority="1528" operator="between">
      <formula>0.00000001</formula>
      <formula>1</formula>
    </cfRule>
  </conditionalFormatting>
  <conditionalFormatting sqref="I27">
    <cfRule type="cellIs" dxfId="722" priority="1523" operator="between">
      <formula>0.000001</formula>
      <formula>1</formula>
    </cfRule>
  </conditionalFormatting>
  <conditionalFormatting sqref="I27">
    <cfRule type="cellIs" dxfId="721" priority="1515" operator="between">
      <formula>0.000001</formula>
      <formula>1</formula>
    </cfRule>
  </conditionalFormatting>
  <conditionalFormatting sqref="C27">
    <cfRule type="cellIs" dxfId="720" priority="1511" operator="between">
      <formula>0.00000001</formula>
      <formula>1</formula>
    </cfRule>
  </conditionalFormatting>
  <conditionalFormatting sqref="I27">
    <cfRule type="cellIs" dxfId="719" priority="1510" operator="between">
      <formula>0.000001</formula>
      <formula>1</formula>
    </cfRule>
  </conditionalFormatting>
  <conditionalFormatting sqref="I27">
    <cfRule type="cellIs" dxfId="718" priority="1508" operator="between">
      <formula>0.000001</formula>
      <formula>1</formula>
    </cfRule>
  </conditionalFormatting>
  <conditionalFormatting sqref="C27">
    <cfRule type="cellIs" dxfId="717" priority="1509" operator="between">
      <formula>0.00000001</formula>
      <formula>1</formula>
    </cfRule>
  </conditionalFormatting>
  <conditionalFormatting sqref="I27">
    <cfRule type="cellIs" dxfId="716" priority="1506" operator="between">
      <formula>0.000001</formula>
      <formula>1</formula>
    </cfRule>
  </conditionalFormatting>
  <conditionalFormatting sqref="C27">
    <cfRule type="cellIs" dxfId="715" priority="1507" operator="between">
      <formula>0.00000001</formula>
      <formula>1</formula>
    </cfRule>
  </conditionalFormatting>
  <conditionalFormatting sqref="C27">
    <cfRule type="cellIs" dxfId="714" priority="1505" operator="between">
      <formula>0.00000001</formula>
      <formula>1</formula>
    </cfRule>
  </conditionalFormatting>
  <conditionalFormatting sqref="I27">
    <cfRule type="cellIs" dxfId="713" priority="1504" operator="between">
      <formula>0.000001</formula>
      <formula>1</formula>
    </cfRule>
  </conditionalFormatting>
  <conditionalFormatting sqref="I27">
    <cfRule type="cellIs" dxfId="712" priority="1502" operator="between">
      <formula>0.000001</formula>
      <formula>1</formula>
    </cfRule>
  </conditionalFormatting>
  <conditionalFormatting sqref="C27">
    <cfRule type="cellIs" dxfId="711" priority="1503" operator="between">
      <formula>0.00000001</formula>
      <formula>1</formula>
    </cfRule>
  </conditionalFormatting>
  <conditionalFormatting sqref="I27">
    <cfRule type="cellIs" dxfId="710" priority="1500" operator="between">
      <formula>0.000001</formula>
      <formula>1</formula>
    </cfRule>
  </conditionalFormatting>
  <conditionalFormatting sqref="C27">
    <cfRule type="cellIs" dxfId="709" priority="1501" operator="between">
      <formula>0.00000001</formula>
      <formula>1</formula>
    </cfRule>
  </conditionalFormatting>
  <conditionalFormatting sqref="C27">
    <cfRule type="cellIs" dxfId="708" priority="1499" operator="between">
      <formula>0.00000001</formula>
      <formula>1</formula>
    </cfRule>
  </conditionalFormatting>
  <conditionalFormatting sqref="I27">
    <cfRule type="cellIs" dxfId="707" priority="1498" operator="between">
      <formula>0.000001</formula>
      <formula>1</formula>
    </cfRule>
  </conditionalFormatting>
  <conditionalFormatting sqref="C27">
    <cfRule type="cellIs" dxfId="706" priority="1496" operator="between">
      <formula>0.00000001</formula>
      <formula>1</formula>
    </cfRule>
  </conditionalFormatting>
  <conditionalFormatting sqref="C27">
    <cfRule type="cellIs" dxfId="705" priority="1497" operator="between">
      <formula>0.00000001</formula>
      <formula>1</formula>
    </cfRule>
  </conditionalFormatting>
  <conditionalFormatting sqref="C27">
    <cfRule type="cellIs" dxfId="704" priority="1472" operator="between">
      <formula>0.00000001</formula>
      <formula>1</formula>
    </cfRule>
  </conditionalFormatting>
  <conditionalFormatting sqref="C27">
    <cfRule type="cellIs" dxfId="703" priority="1474" operator="between">
      <formula>0.00000001</formula>
      <formula>1</formula>
    </cfRule>
  </conditionalFormatting>
  <conditionalFormatting sqref="C27">
    <cfRule type="cellIs" dxfId="702" priority="1495" operator="between">
      <formula>0.00000001</formula>
      <formula>1</formula>
    </cfRule>
  </conditionalFormatting>
  <conditionalFormatting sqref="I27">
    <cfRule type="cellIs" dxfId="701" priority="1494" operator="between">
      <formula>0.000001</formula>
      <formula>1</formula>
    </cfRule>
  </conditionalFormatting>
  <conditionalFormatting sqref="G27">
    <cfRule type="cellIs" dxfId="700" priority="1493" operator="between">
      <formula>0.00000001</formula>
      <formula>1</formula>
    </cfRule>
  </conditionalFormatting>
  <conditionalFormatting sqref="C27">
    <cfRule type="cellIs" dxfId="699" priority="1492" operator="between">
      <formula>0.00000001</formula>
      <formula>1</formula>
    </cfRule>
  </conditionalFormatting>
  <conditionalFormatting sqref="C27">
    <cfRule type="cellIs" dxfId="698" priority="1490" operator="between">
      <formula>0.00000001</formula>
      <formula>1</formula>
    </cfRule>
  </conditionalFormatting>
  <conditionalFormatting sqref="C27">
    <cfRule type="cellIs" dxfId="697" priority="1488" operator="between">
      <formula>0.00000001</formula>
      <formula>1</formula>
    </cfRule>
  </conditionalFormatting>
  <conditionalFormatting sqref="C27">
    <cfRule type="cellIs" dxfId="696" priority="1491" operator="between">
      <formula>0.00000001</formula>
      <formula>1</formula>
    </cfRule>
  </conditionalFormatting>
  <conditionalFormatting sqref="C27">
    <cfRule type="cellIs" dxfId="695" priority="1489" operator="between">
      <formula>0.00000001</formula>
      <formula>1</formula>
    </cfRule>
  </conditionalFormatting>
  <conditionalFormatting sqref="I27">
    <cfRule type="cellIs" dxfId="694" priority="1487" operator="between">
      <formula>0.000001</formula>
      <formula>1</formula>
    </cfRule>
  </conditionalFormatting>
  <conditionalFormatting sqref="C27">
    <cfRule type="cellIs" dxfId="693" priority="1486" operator="between">
      <formula>0.00000001</formula>
      <formula>1</formula>
    </cfRule>
  </conditionalFormatting>
  <conditionalFormatting sqref="I27">
    <cfRule type="cellIs" dxfId="692" priority="1485" operator="between">
      <formula>0.000001</formula>
      <formula>1</formula>
    </cfRule>
  </conditionalFormatting>
  <conditionalFormatting sqref="I27">
    <cfRule type="cellIs" dxfId="691" priority="1483" operator="between">
      <formula>0.000001</formula>
      <formula>1</formula>
    </cfRule>
  </conditionalFormatting>
  <conditionalFormatting sqref="C27">
    <cfRule type="cellIs" dxfId="690" priority="1484" operator="between">
      <formula>0.00000001</formula>
      <formula>1</formula>
    </cfRule>
  </conditionalFormatting>
  <conditionalFormatting sqref="I27">
    <cfRule type="cellIs" dxfId="689" priority="1481" operator="between">
      <formula>0.000001</formula>
      <formula>1</formula>
    </cfRule>
  </conditionalFormatting>
  <conditionalFormatting sqref="C27">
    <cfRule type="cellIs" dxfId="688" priority="1482" operator="between">
      <formula>0.00000001</formula>
      <formula>1</formula>
    </cfRule>
  </conditionalFormatting>
  <conditionalFormatting sqref="C27">
    <cfRule type="cellIs" dxfId="687" priority="1480" operator="between">
      <formula>0.00000001</formula>
      <formula>1</formula>
    </cfRule>
  </conditionalFormatting>
  <conditionalFormatting sqref="I27">
    <cfRule type="cellIs" dxfId="686" priority="1479" operator="between">
      <formula>0.000001</formula>
      <formula>1</formula>
    </cfRule>
  </conditionalFormatting>
  <conditionalFormatting sqref="C27">
    <cfRule type="cellIs" dxfId="685" priority="1478" operator="between">
      <formula>0.00000001</formula>
      <formula>1</formula>
    </cfRule>
  </conditionalFormatting>
  <conditionalFormatting sqref="C27">
    <cfRule type="cellIs" dxfId="684" priority="1476" operator="between">
      <formula>0.00000001</formula>
      <formula>1</formula>
    </cfRule>
  </conditionalFormatting>
  <conditionalFormatting sqref="C27">
    <cfRule type="cellIs" dxfId="683" priority="1470" operator="between">
      <formula>0.00000001</formula>
      <formula>1</formula>
    </cfRule>
  </conditionalFormatting>
  <conditionalFormatting sqref="I27">
    <cfRule type="cellIs" dxfId="682" priority="1469" operator="between">
      <formula>0.000001</formula>
      <formula>1</formula>
    </cfRule>
  </conditionalFormatting>
  <conditionalFormatting sqref="C27">
    <cfRule type="cellIs" dxfId="681" priority="1468" operator="between">
      <formula>0.00000001</formula>
      <formula>1</formula>
    </cfRule>
  </conditionalFormatting>
  <conditionalFormatting sqref="I27">
    <cfRule type="cellIs" dxfId="680" priority="1467" operator="between">
      <formula>0.000001</formula>
      <formula>1</formula>
    </cfRule>
  </conditionalFormatting>
  <conditionalFormatting sqref="I27">
    <cfRule type="cellIs" dxfId="679" priority="1459" operator="between">
      <formula>0.000001</formula>
      <formula>1</formula>
    </cfRule>
  </conditionalFormatting>
  <conditionalFormatting sqref="I27">
    <cfRule type="cellIs" dxfId="678" priority="1465" operator="between">
      <formula>0.000001</formula>
      <formula>1</formula>
    </cfRule>
  </conditionalFormatting>
  <conditionalFormatting sqref="C27">
    <cfRule type="cellIs" dxfId="677" priority="1466" operator="between">
      <formula>0.00000001</formula>
      <formula>1</formula>
    </cfRule>
  </conditionalFormatting>
  <conditionalFormatting sqref="I27">
    <cfRule type="cellIs" dxfId="676" priority="1463" operator="between">
      <formula>0.000001</formula>
      <formula>1</formula>
    </cfRule>
  </conditionalFormatting>
  <conditionalFormatting sqref="C27">
    <cfRule type="cellIs" dxfId="675" priority="1464" operator="between">
      <formula>0.00000001</formula>
      <formula>1</formula>
    </cfRule>
  </conditionalFormatting>
  <conditionalFormatting sqref="I27">
    <cfRule type="cellIs" dxfId="674" priority="1461" operator="between">
      <formula>0.000001</formula>
      <formula>1</formula>
    </cfRule>
  </conditionalFormatting>
  <conditionalFormatting sqref="C27">
    <cfRule type="cellIs" dxfId="673" priority="1460" operator="between">
      <formula>0.00000001</formula>
      <formula>1</formula>
    </cfRule>
  </conditionalFormatting>
  <conditionalFormatting sqref="I27">
    <cfRule type="cellIs" dxfId="672" priority="1457" operator="between">
      <formula>0.000001</formula>
      <formula>1</formula>
    </cfRule>
  </conditionalFormatting>
  <conditionalFormatting sqref="I27">
    <cfRule type="cellIs" dxfId="671" priority="1455" operator="between">
      <formula>0.000001</formula>
      <formula>1</formula>
    </cfRule>
  </conditionalFormatting>
  <conditionalFormatting sqref="C27">
    <cfRule type="cellIs" dxfId="670" priority="1453" operator="between">
      <formula>0.00000001</formula>
      <formula>1</formula>
    </cfRule>
  </conditionalFormatting>
  <conditionalFormatting sqref="H27">
    <cfRule type="cellIs" dxfId="669" priority="1452" operator="between">
      <formula>0.000001</formula>
      <formula>1</formula>
    </cfRule>
  </conditionalFormatting>
  <conditionalFormatting sqref="C27">
    <cfRule type="cellIs" dxfId="668" priority="1444" operator="between">
      <formula>0.00000001</formula>
      <formula>1</formula>
    </cfRule>
  </conditionalFormatting>
  <conditionalFormatting sqref="E27">
    <cfRule type="cellIs" dxfId="667" priority="1443" operator="between">
      <formula>0.00000001</formula>
      <formula>1</formula>
    </cfRule>
  </conditionalFormatting>
  <conditionalFormatting sqref="I27">
    <cfRule type="cellIs" dxfId="666" priority="1442" operator="between">
      <formula>0.000001</formula>
      <formula>1</formula>
    </cfRule>
  </conditionalFormatting>
  <conditionalFormatting sqref="I27">
    <cfRule type="cellIs" dxfId="665" priority="1441" operator="between">
      <formula>0.000001</formula>
      <formula>1</formula>
    </cfRule>
  </conditionalFormatting>
  <conditionalFormatting sqref="C27">
    <cfRule type="cellIs" dxfId="664" priority="1440" operator="between">
      <formula>0.00000001</formula>
      <formula>1</formula>
    </cfRule>
  </conditionalFormatting>
  <conditionalFormatting sqref="I27">
    <cfRule type="cellIs" dxfId="663" priority="1439" operator="between">
      <formula>0.000001</formula>
      <formula>1</formula>
    </cfRule>
  </conditionalFormatting>
  <conditionalFormatting sqref="C27">
    <cfRule type="cellIs" dxfId="662" priority="1438" operator="between">
      <formula>0.00000001</formula>
      <formula>1</formula>
    </cfRule>
  </conditionalFormatting>
  <conditionalFormatting sqref="I27">
    <cfRule type="cellIs" dxfId="661" priority="1437" operator="between">
      <formula>0.000001</formula>
      <formula>1</formula>
    </cfRule>
  </conditionalFormatting>
  <conditionalFormatting sqref="C27">
    <cfRule type="cellIs" dxfId="660" priority="1436" operator="between">
      <formula>0.00000001</formula>
      <formula>1</formula>
    </cfRule>
  </conditionalFormatting>
  <conditionalFormatting sqref="I27">
    <cfRule type="cellIs" dxfId="659" priority="1435" operator="between">
      <formula>0.000001</formula>
      <formula>1</formula>
    </cfRule>
  </conditionalFormatting>
  <conditionalFormatting sqref="I27">
    <cfRule type="cellIs" dxfId="658" priority="1433" operator="between">
      <formula>0.000001</formula>
      <formula>1</formula>
    </cfRule>
  </conditionalFormatting>
  <conditionalFormatting sqref="C27">
    <cfRule type="cellIs" dxfId="657" priority="1434" operator="between">
      <formula>0.00000001</formula>
      <formula>1</formula>
    </cfRule>
  </conditionalFormatting>
  <conditionalFormatting sqref="G27">
    <cfRule type="cellIs" dxfId="656" priority="1432" operator="between">
      <formula>0.00000001</formula>
      <formula>1</formula>
    </cfRule>
  </conditionalFormatting>
  <conditionalFormatting sqref="C27">
    <cfRule type="cellIs" dxfId="655" priority="1431" operator="between">
      <formula>0.00000001</formula>
      <formula>1</formula>
    </cfRule>
  </conditionalFormatting>
  <conditionalFormatting sqref="I27">
    <cfRule type="cellIs" dxfId="654" priority="1430" operator="between">
      <formula>0.000001</formula>
      <formula>1</formula>
    </cfRule>
  </conditionalFormatting>
  <conditionalFormatting sqref="C27">
    <cfRule type="cellIs" dxfId="653" priority="1429" operator="between">
      <formula>0.00000001</formula>
      <formula>1</formula>
    </cfRule>
  </conditionalFormatting>
  <conditionalFormatting sqref="I27">
    <cfRule type="cellIs" dxfId="652" priority="1428" operator="between">
      <formula>0.000001</formula>
      <formula>1</formula>
    </cfRule>
  </conditionalFormatting>
  <conditionalFormatting sqref="C27">
    <cfRule type="cellIs" dxfId="651" priority="1414" operator="between">
      <formula>0.00000001</formula>
      <formula>1</formula>
    </cfRule>
  </conditionalFormatting>
  <conditionalFormatting sqref="I27">
    <cfRule type="cellIs" dxfId="650" priority="1405" operator="between">
      <formula>0.000001</formula>
      <formula>1</formula>
    </cfRule>
  </conditionalFormatting>
  <conditionalFormatting sqref="C27">
    <cfRule type="cellIs" dxfId="649" priority="1404" operator="between">
      <formula>0.00000001</formula>
      <formula>1</formula>
    </cfRule>
  </conditionalFormatting>
  <conditionalFormatting sqref="C29">
    <cfRule type="cellIs" dxfId="648" priority="1379" operator="between">
      <formula>0.00000001</formula>
      <formula>1</formula>
    </cfRule>
  </conditionalFormatting>
  <conditionalFormatting sqref="C29">
    <cfRule type="cellIs" dxfId="647" priority="1377" operator="between">
      <formula>0.00000001</formula>
      <formula>1</formula>
    </cfRule>
  </conditionalFormatting>
  <conditionalFormatting sqref="I29">
    <cfRule type="cellIs" dxfId="646" priority="1376" operator="between">
      <formula>0.000001</formula>
      <formula>1</formula>
    </cfRule>
  </conditionalFormatting>
  <conditionalFormatting sqref="G29">
    <cfRule type="cellIs" dxfId="645" priority="1396" operator="between">
      <formula>0.00000001</formula>
      <formula>1</formula>
    </cfRule>
  </conditionalFormatting>
  <conditionalFormatting sqref="C29">
    <cfRule type="cellIs" dxfId="644" priority="1356" operator="between">
      <formula>0.00000001</formula>
      <formula>1</formula>
    </cfRule>
  </conditionalFormatting>
  <conditionalFormatting sqref="C29">
    <cfRule type="cellIs" dxfId="643" priority="1354" operator="between">
      <formula>0.00000001</formula>
      <formula>1</formula>
    </cfRule>
  </conditionalFormatting>
  <conditionalFormatting sqref="G29">
    <cfRule type="cellIs" dxfId="642" priority="1359" operator="between">
      <formula>0.00000001</formula>
      <formula>1</formula>
    </cfRule>
  </conditionalFormatting>
  <conditionalFormatting sqref="C29">
    <cfRule type="cellIs" dxfId="641" priority="1357" operator="between">
      <formula>0.00000001</formula>
      <formula>1</formula>
    </cfRule>
  </conditionalFormatting>
  <conditionalFormatting sqref="C29">
    <cfRule type="cellIs" dxfId="640" priority="1283" operator="between">
      <formula>0.00000001</formula>
      <formula>1</formula>
    </cfRule>
  </conditionalFormatting>
  <conditionalFormatting sqref="C29">
    <cfRule type="cellIs" dxfId="639" priority="1285" operator="between">
      <formula>0.00000001</formula>
      <formula>1</formula>
    </cfRule>
  </conditionalFormatting>
  <conditionalFormatting sqref="C29">
    <cfRule type="cellIs" dxfId="638" priority="1275" operator="between">
      <formula>0.00000001</formula>
      <formula>1</formula>
    </cfRule>
  </conditionalFormatting>
  <conditionalFormatting sqref="I29">
    <cfRule type="cellIs" dxfId="637" priority="1274" operator="between">
      <formula>0.000001</formula>
      <formula>1</formula>
    </cfRule>
  </conditionalFormatting>
  <conditionalFormatting sqref="C29">
    <cfRule type="cellIs" dxfId="636" priority="1195" operator="between">
      <formula>0.00000001</formula>
      <formula>1</formula>
    </cfRule>
  </conditionalFormatting>
  <conditionalFormatting sqref="C29">
    <cfRule type="cellIs" dxfId="635" priority="1193" operator="between">
      <formula>0.00000001</formula>
      <formula>1</formula>
    </cfRule>
  </conditionalFormatting>
  <conditionalFormatting sqref="C29">
    <cfRule type="cellIs" dxfId="634" priority="1393" operator="between">
      <formula>0.00000001</formula>
      <formula>1</formula>
    </cfRule>
  </conditionalFormatting>
  <conditionalFormatting sqref="C29">
    <cfRule type="cellIs" dxfId="633" priority="1392" operator="between">
      <formula>0.00000001</formula>
      <formula>1</formula>
    </cfRule>
  </conditionalFormatting>
  <conditionalFormatting sqref="E29">
    <cfRule type="cellIs" dxfId="632" priority="1391" operator="between">
      <formula>0.00000001</formula>
      <formula>1</formula>
    </cfRule>
  </conditionalFormatting>
  <conditionalFormatting sqref="C29">
    <cfRule type="cellIs" dxfId="631" priority="1358" operator="between">
      <formula>0.00000001</formula>
      <formula>1</formula>
    </cfRule>
  </conditionalFormatting>
  <conditionalFormatting sqref="C29">
    <cfRule type="cellIs" dxfId="630" priority="1355" operator="between">
      <formula>0.00000001</formula>
      <formula>1</formula>
    </cfRule>
  </conditionalFormatting>
  <conditionalFormatting sqref="C29">
    <cfRule type="cellIs" dxfId="629" priority="1352" operator="between">
      <formula>0.00000001</formula>
      <formula>1</formula>
    </cfRule>
  </conditionalFormatting>
  <conditionalFormatting sqref="C29">
    <cfRule type="cellIs" dxfId="628" priority="1350" operator="between">
      <formula>0.00000001</formula>
      <formula>1</formula>
    </cfRule>
  </conditionalFormatting>
  <conditionalFormatting sqref="C29">
    <cfRule type="cellIs" dxfId="627" priority="1395" operator="between">
      <formula>0.00000001</formula>
      <formula>1</formula>
    </cfRule>
  </conditionalFormatting>
  <conditionalFormatting sqref="C29">
    <cfRule type="cellIs" dxfId="626" priority="1394" operator="between">
      <formula>0.00000001</formula>
      <formula>1</formula>
    </cfRule>
  </conditionalFormatting>
  <conditionalFormatting sqref="I29">
    <cfRule type="cellIs" dxfId="625" priority="1390" operator="between">
      <formula>0.000001</formula>
      <formula>1</formula>
    </cfRule>
  </conditionalFormatting>
  <conditionalFormatting sqref="I29">
    <cfRule type="cellIs" dxfId="624" priority="1389" operator="between">
      <formula>0.000001</formula>
      <formula>1</formula>
    </cfRule>
  </conditionalFormatting>
  <conditionalFormatting sqref="C29">
    <cfRule type="cellIs" dxfId="623" priority="1388" operator="between">
      <formula>0.00000001</formula>
      <formula>1</formula>
    </cfRule>
  </conditionalFormatting>
  <conditionalFormatting sqref="I29">
    <cfRule type="cellIs" dxfId="622" priority="1387" operator="between">
      <formula>0.000001</formula>
      <formula>1</formula>
    </cfRule>
  </conditionalFormatting>
  <conditionalFormatting sqref="C29">
    <cfRule type="cellIs" dxfId="621" priority="1386" operator="between">
      <formula>0.00000001</formula>
      <formula>1</formula>
    </cfRule>
  </conditionalFormatting>
  <conditionalFormatting sqref="I29">
    <cfRule type="cellIs" dxfId="620" priority="1385" operator="between">
      <formula>0.000001</formula>
      <formula>1</formula>
    </cfRule>
  </conditionalFormatting>
  <conditionalFormatting sqref="C29">
    <cfRule type="cellIs" dxfId="619" priority="1384" operator="between">
      <formula>0.00000001</formula>
      <formula>1</formula>
    </cfRule>
  </conditionalFormatting>
  <conditionalFormatting sqref="I29">
    <cfRule type="cellIs" dxfId="618" priority="1383" operator="between">
      <formula>0.000001</formula>
      <formula>1</formula>
    </cfRule>
  </conditionalFormatting>
  <conditionalFormatting sqref="I29">
    <cfRule type="cellIs" dxfId="617" priority="1381" operator="between">
      <formula>0.000001</formula>
      <formula>1</formula>
    </cfRule>
  </conditionalFormatting>
  <conditionalFormatting sqref="C29">
    <cfRule type="cellIs" dxfId="616" priority="1382" operator="between">
      <formula>0.00000001</formula>
      <formula>1</formula>
    </cfRule>
  </conditionalFormatting>
  <conditionalFormatting sqref="G29">
    <cfRule type="cellIs" dxfId="615" priority="1380" operator="between">
      <formula>0.00000001</formula>
      <formula>1</formula>
    </cfRule>
  </conditionalFormatting>
  <conditionalFormatting sqref="I29">
    <cfRule type="cellIs" dxfId="614" priority="1378" operator="between">
      <formula>0.000001</formula>
      <formula>1</formula>
    </cfRule>
  </conditionalFormatting>
  <conditionalFormatting sqref="I29">
    <cfRule type="cellIs" dxfId="613" priority="1374" operator="between">
      <formula>0.000001</formula>
      <formula>1</formula>
    </cfRule>
  </conditionalFormatting>
  <conditionalFormatting sqref="C29">
    <cfRule type="cellIs" dxfId="612" priority="1375" operator="between">
      <formula>0.00000001</formula>
      <formula>1</formula>
    </cfRule>
  </conditionalFormatting>
  <conditionalFormatting sqref="I29">
    <cfRule type="cellIs" dxfId="611" priority="1372" operator="between">
      <formula>0.000001</formula>
      <formula>1</formula>
    </cfRule>
  </conditionalFormatting>
  <conditionalFormatting sqref="C29">
    <cfRule type="cellIs" dxfId="610" priority="1373" operator="between">
      <formula>0.00000001</formula>
      <formula>1</formula>
    </cfRule>
  </conditionalFormatting>
  <conditionalFormatting sqref="C29">
    <cfRule type="cellIs" dxfId="609" priority="1371" operator="between">
      <formula>0.00000001</formula>
      <formula>1</formula>
    </cfRule>
  </conditionalFormatting>
  <conditionalFormatting sqref="I29">
    <cfRule type="cellIs" dxfId="608" priority="1370" operator="between">
      <formula>0.000001</formula>
      <formula>1</formula>
    </cfRule>
  </conditionalFormatting>
  <conditionalFormatting sqref="I29">
    <cfRule type="cellIs" dxfId="607" priority="1368" operator="between">
      <formula>0.000001</formula>
      <formula>1</formula>
    </cfRule>
  </conditionalFormatting>
  <conditionalFormatting sqref="C29">
    <cfRule type="cellIs" dxfId="606" priority="1369" operator="between">
      <formula>0.00000001</formula>
      <formula>1</formula>
    </cfRule>
  </conditionalFormatting>
  <conditionalFormatting sqref="I29">
    <cfRule type="cellIs" dxfId="605" priority="1366" operator="between">
      <formula>0.000001</formula>
      <formula>1</formula>
    </cfRule>
  </conditionalFormatting>
  <conditionalFormatting sqref="C29">
    <cfRule type="cellIs" dxfId="604" priority="1367" operator="between">
      <formula>0.00000001</formula>
      <formula>1</formula>
    </cfRule>
  </conditionalFormatting>
  <conditionalFormatting sqref="C29">
    <cfRule type="cellIs" dxfId="603" priority="1365" operator="between">
      <formula>0.00000001</formula>
      <formula>1</formula>
    </cfRule>
  </conditionalFormatting>
  <conditionalFormatting sqref="I29">
    <cfRule type="cellIs" dxfId="602" priority="1364" operator="between">
      <formula>0.000001</formula>
      <formula>1</formula>
    </cfRule>
  </conditionalFormatting>
  <conditionalFormatting sqref="C29">
    <cfRule type="cellIs" dxfId="601" priority="1362" operator="between">
      <formula>0.00000001</formula>
      <formula>1</formula>
    </cfRule>
  </conditionalFormatting>
  <conditionalFormatting sqref="C29">
    <cfRule type="cellIs" dxfId="600" priority="1363" operator="between">
      <formula>0.00000001</formula>
      <formula>1</formula>
    </cfRule>
  </conditionalFormatting>
  <conditionalFormatting sqref="C29">
    <cfRule type="cellIs" dxfId="599" priority="1361" operator="between">
      <formula>0.00000001</formula>
      <formula>1</formula>
    </cfRule>
  </conditionalFormatting>
  <conditionalFormatting sqref="I29">
    <cfRule type="cellIs" dxfId="598" priority="1360" operator="between">
      <formula>0.000001</formula>
      <formula>1</formula>
    </cfRule>
  </conditionalFormatting>
  <conditionalFormatting sqref="I29">
    <cfRule type="cellIs" dxfId="597" priority="1353" operator="between">
      <formula>0.000001</formula>
      <formula>1</formula>
    </cfRule>
  </conditionalFormatting>
  <conditionalFormatting sqref="I29">
    <cfRule type="cellIs" dxfId="596" priority="1351" operator="between">
      <formula>0.000001</formula>
      <formula>1</formula>
    </cfRule>
  </conditionalFormatting>
  <conditionalFormatting sqref="I29">
    <cfRule type="cellIs" dxfId="595" priority="1349" operator="between">
      <formula>0.000001</formula>
      <formula>1</formula>
    </cfRule>
  </conditionalFormatting>
  <conditionalFormatting sqref="I29">
    <cfRule type="cellIs" dxfId="594" priority="1347" operator="between">
      <formula>0.000001</formula>
      <formula>1</formula>
    </cfRule>
  </conditionalFormatting>
  <conditionalFormatting sqref="C29">
    <cfRule type="cellIs" dxfId="593" priority="1348" operator="between">
      <formula>0.00000001</formula>
      <formula>1</formula>
    </cfRule>
  </conditionalFormatting>
  <conditionalFormatting sqref="C29">
    <cfRule type="cellIs" dxfId="592" priority="1346" operator="between">
      <formula>0.00000001</formula>
      <formula>1</formula>
    </cfRule>
  </conditionalFormatting>
  <conditionalFormatting sqref="I29">
    <cfRule type="cellIs" dxfId="591" priority="1345" operator="between">
      <formula>0.000001</formula>
      <formula>1</formula>
    </cfRule>
  </conditionalFormatting>
  <conditionalFormatting sqref="C29">
    <cfRule type="cellIs" dxfId="590" priority="1344" operator="between">
      <formula>0.00000001</formula>
      <formula>1</formula>
    </cfRule>
  </conditionalFormatting>
  <conditionalFormatting sqref="C29">
    <cfRule type="cellIs" dxfId="589" priority="1342" operator="between">
      <formula>0.00000001</formula>
      <formula>1</formula>
    </cfRule>
  </conditionalFormatting>
  <conditionalFormatting sqref="C29">
    <cfRule type="cellIs" dxfId="588" priority="1341" operator="between">
      <formula>0.00000001</formula>
      <formula>1</formula>
    </cfRule>
  </conditionalFormatting>
  <conditionalFormatting sqref="E29">
    <cfRule type="cellIs" dxfId="587" priority="1340" operator="between">
      <formula>0.00000001</formula>
      <formula>1</formula>
    </cfRule>
  </conditionalFormatting>
  <conditionalFormatting sqref="C29">
    <cfRule type="cellIs" dxfId="586" priority="1343" operator="between">
      <formula>0.00000001</formula>
      <formula>1</formula>
    </cfRule>
  </conditionalFormatting>
  <conditionalFormatting sqref="I29">
    <cfRule type="cellIs" dxfId="585" priority="1339" operator="between">
      <formula>0.000001</formula>
      <formula>1</formula>
    </cfRule>
  </conditionalFormatting>
  <conditionalFormatting sqref="I29">
    <cfRule type="cellIs" dxfId="584" priority="1338" operator="between">
      <formula>0.000001</formula>
      <formula>1</formula>
    </cfRule>
  </conditionalFormatting>
  <conditionalFormatting sqref="C29">
    <cfRule type="cellIs" dxfId="583" priority="1337" operator="between">
      <formula>0.00000001</formula>
      <formula>1</formula>
    </cfRule>
  </conditionalFormatting>
  <conditionalFormatting sqref="I29">
    <cfRule type="cellIs" dxfId="582" priority="1336" operator="between">
      <formula>0.000001</formula>
      <formula>1</formula>
    </cfRule>
  </conditionalFormatting>
  <conditionalFormatting sqref="C29">
    <cfRule type="cellIs" dxfId="581" priority="1335" operator="between">
      <formula>0.00000001</formula>
      <formula>1</formula>
    </cfRule>
  </conditionalFormatting>
  <conditionalFormatting sqref="I29">
    <cfRule type="cellIs" dxfId="580" priority="1334" operator="between">
      <formula>0.000001</formula>
      <formula>1</formula>
    </cfRule>
  </conditionalFormatting>
  <conditionalFormatting sqref="C29">
    <cfRule type="cellIs" dxfId="579" priority="1333" operator="between">
      <formula>0.00000001</formula>
      <formula>1</formula>
    </cfRule>
  </conditionalFormatting>
  <conditionalFormatting sqref="I29">
    <cfRule type="cellIs" dxfId="578" priority="1332" operator="between">
      <formula>0.000001</formula>
      <formula>1</formula>
    </cfRule>
  </conditionalFormatting>
  <conditionalFormatting sqref="I29">
    <cfRule type="cellIs" dxfId="577" priority="1330" operator="between">
      <formula>0.000001</formula>
      <formula>1</formula>
    </cfRule>
  </conditionalFormatting>
  <conditionalFormatting sqref="C29">
    <cfRule type="cellIs" dxfId="576" priority="1331" operator="between">
      <formula>0.00000001</formula>
      <formula>1</formula>
    </cfRule>
  </conditionalFormatting>
  <conditionalFormatting sqref="G29">
    <cfRule type="cellIs" dxfId="575" priority="1329" operator="between">
      <formula>0.00000001</formula>
      <formula>1</formula>
    </cfRule>
  </conditionalFormatting>
  <conditionalFormatting sqref="C29">
    <cfRule type="cellIs" dxfId="574" priority="1328" operator="between">
      <formula>0.00000001</formula>
      <formula>1</formula>
    </cfRule>
  </conditionalFormatting>
  <conditionalFormatting sqref="I29">
    <cfRule type="cellIs" dxfId="573" priority="1327" operator="between">
      <formula>0.000001</formula>
      <formula>1</formula>
    </cfRule>
  </conditionalFormatting>
  <conditionalFormatting sqref="C29">
    <cfRule type="cellIs" dxfId="572" priority="1326" operator="between">
      <formula>0.00000001</formula>
      <formula>1</formula>
    </cfRule>
  </conditionalFormatting>
  <conditionalFormatting sqref="I29">
    <cfRule type="cellIs" dxfId="571" priority="1325" operator="between">
      <formula>0.000001</formula>
      <formula>1</formula>
    </cfRule>
  </conditionalFormatting>
  <conditionalFormatting sqref="I29">
    <cfRule type="cellIs" dxfId="570" priority="1323" operator="between">
      <formula>0.000001</formula>
      <formula>1</formula>
    </cfRule>
  </conditionalFormatting>
  <conditionalFormatting sqref="C29">
    <cfRule type="cellIs" dxfId="569" priority="1324" operator="between">
      <formula>0.00000001</formula>
      <formula>1</formula>
    </cfRule>
  </conditionalFormatting>
  <conditionalFormatting sqref="I29">
    <cfRule type="cellIs" dxfId="568" priority="1321" operator="between">
      <formula>0.000001</formula>
      <formula>1</formula>
    </cfRule>
  </conditionalFormatting>
  <conditionalFormatting sqref="C29">
    <cfRule type="cellIs" dxfId="567" priority="1322" operator="between">
      <formula>0.00000001</formula>
      <formula>1</formula>
    </cfRule>
  </conditionalFormatting>
  <conditionalFormatting sqref="C29">
    <cfRule type="cellIs" dxfId="566" priority="1320" operator="between">
      <formula>0.00000001</formula>
      <formula>1</formula>
    </cfRule>
  </conditionalFormatting>
  <conditionalFormatting sqref="I29">
    <cfRule type="cellIs" dxfId="565" priority="1319" operator="between">
      <formula>0.000001</formula>
      <formula>1</formula>
    </cfRule>
  </conditionalFormatting>
  <conditionalFormatting sqref="I29">
    <cfRule type="cellIs" dxfId="564" priority="1317" operator="between">
      <formula>0.000001</formula>
      <formula>1</formula>
    </cfRule>
  </conditionalFormatting>
  <conditionalFormatting sqref="C29">
    <cfRule type="cellIs" dxfId="563" priority="1318" operator="between">
      <formula>0.00000001</formula>
      <formula>1</formula>
    </cfRule>
  </conditionalFormatting>
  <conditionalFormatting sqref="I29">
    <cfRule type="cellIs" dxfId="562" priority="1315" operator="between">
      <formula>0.000001</formula>
      <formula>1</formula>
    </cfRule>
  </conditionalFormatting>
  <conditionalFormatting sqref="C29">
    <cfRule type="cellIs" dxfId="561" priority="1316" operator="between">
      <formula>0.00000001</formula>
      <formula>1</formula>
    </cfRule>
  </conditionalFormatting>
  <conditionalFormatting sqref="C29">
    <cfRule type="cellIs" dxfId="560" priority="1314" operator="between">
      <formula>0.00000001</formula>
      <formula>1</formula>
    </cfRule>
  </conditionalFormatting>
  <conditionalFormatting sqref="I29">
    <cfRule type="cellIs" dxfId="559" priority="1313" operator="between">
      <formula>0.000001</formula>
      <formula>1</formula>
    </cfRule>
  </conditionalFormatting>
  <conditionalFormatting sqref="C29">
    <cfRule type="cellIs" dxfId="558" priority="1311" operator="between">
      <formula>0.00000001</formula>
      <formula>1</formula>
    </cfRule>
  </conditionalFormatting>
  <conditionalFormatting sqref="C29">
    <cfRule type="cellIs" dxfId="557" priority="1312" operator="between">
      <formula>0.00000001</formula>
      <formula>1</formula>
    </cfRule>
  </conditionalFormatting>
  <conditionalFormatting sqref="C29">
    <cfRule type="cellIs" dxfId="556" priority="1286" operator="between">
      <formula>0.00000001</formula>
      <formula>1</formula>
    </cfRule>
  </conditionalFormatting>
  <conditionalFormatting sqref="C29">
    <cfRule type="cellIs" dxfId="555" priority="1287" operator="between">
      <formula>0.00000001</formula>
      <formula>1</formula>
    </cfRule>
  </conditionalFormatting>
  <conditionalFormatting sqref="C29">
    <cfRule type="cellIs" dxfId="554" priority="1290" operator="between">
      <formula>0.00000001</formula>
      <formula>1</formula>
    </cfRule>
  </conditionalFormatting>
  <conditionalFormatting sqref="C29">
    <cfRule type="cellIs" dxfId="553" priority="1289" operator="between">
      <formula>0.00000001</formula>
      <formula>1</formula>
    </cfRule>
  </conditionalFormatting>
  <conditionalFormatting sqref="C29">
    <cfRule type="cellIs" dxfId="552" priority="1310" operator="between">
      <formula>0.00000001</formula>
      <formula>1</formula>
    </cfRule>
  </conditionalFormatting>
  <conditionalFormatting sqref="I29">
    <cfRule type="cellIs" dxfId="551" priority="1309" operator="between">
      <formula>0.000001</formula>
      <formula>1</formula>
    </cfRule>
  </conditionalFormatting>
  <conditionalFormatting sqref="G29">
    <cfRule type="cellIs" dxfId="550" priority="1308" operator="between">
      <formula>0.00000001</formula>
      <formula>1</formula>
    </cfRule>
  </conditionalFormatting>
  <conditionalFormatting sqref="C29">
    <cfRule type="cellIs" dxfId="549" priority="1307" operator="between">
      <formula>0.00000001</formula>
      <formula>1</formula>
    </cfRule>
  </conditionalFormatting>
  <conditionalFormatting sqref="C29">
    <cfRule type="cellIs" dxfId="548" priority="1305" operator="between">
      <formula>0.00000001</formula>
      <formula>1</formula>
    </cfRule>
  </conditionalFormatting>
  <conditionalFormatting sqref="C29">
    <cfRule type="cellIs" dxfId="547" priority="1303" operator="between">
      <formula>0.00000001</formula>
      <formula>1</formula>
    </cfRule>
  </conditionalFormatting>
  <conditionalFormatting sqref="C29">
    <cfRule type="cellIs" dxfId="546" priority="1306" operator="between">
      <formula>0.00000001</formula>
      <formula>1</formula>
    </cfRule>
  </conditionalFormatting>
  <conditionalFormatting sqref="C29">
    <cfRule type="cellIs" dxfId="545" priority="1304" operator="between">
      <formula>0.00000001</formula>
      <formula>1</formula>
    </cfRule>
  </conditionalFormatting>
  <conditionalFormatting sqref="I29">
    <cfRule type="cellIs" dxfId="544" priority="1302" operator="between">
      <formula>0.000001</formula>
      <formula>1</formula>
    </cfRule>
  </conditionalFormatting>
  <conditionalFormatting sqref="C29">
    <cfRule type="cellIs" dxfId="543" priority="1301" operator="between">
      <formula>0.00000001</formula>
      <formula>1</formula>
    </cfRule>
  </conditionalFormatting>
  <conditionalFormatting sqref="I29">
    <cfRule type="cellIs" dxfId="542" priority="1300" operator="between">
      <formula>0.000001</formula>
      <formula>1</formula>
    </cfRule>
  </conditionalFormatting>
  <conditionalFormatting sqref="I29">
    <cfRule type="cellIs" dxfId="541" priority="1298" operator="between">
      <formula>0.000001</formula>
      <formula>1</formula>
    </cfRule>
  </conditionalFormatting>
  <conditionalFormatting sqref="C29">
    <cfRule type="cellIs" dxfId="540" priority="1299" operator="between">
      <formula>0.00000001</formula>
      <formula>1</formula>
    </cfRule>
  </conditionalFormatting>
  <conditionalFormatting sqref="I29">
    <cfRule type="cellIs" dxfId="539" priority="1296" operator="between">
      <formula>0.000001</formula>
      <formula>1</formula>
    </cfRule>
  </conditionalFormatting>
  <conditionalFormatting sqref="C29">
    <cfRule type="cellIs" dxfId="538" priority="1297" operator="between">
      <formula>0.00000001</formula>
      <formula>1</formula>
    </cfRule>
  </conditionalFormatting>
  <conditionalFormatting sqref="C29">
    <cfRule type="cellIs" dxfId="537" priority="1295" operator="between">
      <formula>0.00000001</formula>
      <formula>1</formula>
    </cfRule>
  </conditionalFormatting>
  <conditionalFormatting sqref="I29">
    <cfRule type="cellIs" dxfId="536" priority="1294" operator="between">
      <formula>0.000001</formula>
      <formula>1</formula>
    </cfRule>
  </conditionalFormatting>
  <conditionalFormatting sqref="C29">
    <cfRule type="cellIs" dxfId="535" priority="1292" operator="between">
      <formula>0.00000001</formula>
      <formula>1</formula>
    </cfRule>
  </conditionalFormatting>
  <conditionalFormatting sqref="C29">
    <cfRule type="cellIs" dxfId="534" priority="1293" operator="between">
      <formula>0.00000001</formula>
      <formula>1</formula>
    </cfRule>
  </conditionalFormatting>
  <conditionalFormatting sqref="C29">
    <cfRule type="cellIs" dxfId="533" priority="1291" operator="between">
      <formula>0.00000001</formula>
      <formula>1</formula>
    </cfRule>
  </conditionalFormatting>
  <conditionalFormatting sqref="C29">
    <cfRule type="cellIs" dxfId="532" priority="1288" operator="between">
      <formula>0.00000001</formula>
      <formula>1</formula>
    </cfRule>
  </conditionalFormatting>
  <conditionalFormatting sqref="I29">
    <cfRule type="cellIs" dxfId="531" priority="1284" operator="between">
      <formula>0.000001</formula>
      <formula>1</formula>
    </cfRule>
  </conditionalFormatting>
  <conditionalFormatting sqref="I29">
    <cfRule type="cellIs" dxfId="530" priority="1282" operator="between">
      <formula>0.000001</formula>
      <formula>1</formula>
    </cfRule>
  </conditionalFormatting>
  <conditionalFormatting sqref="C29">
    <cfRule type="cellIs" dxfId="529" priority="1269" operator="between">
      <formula>0.00000001</formula>
      <formula>1</formula>
    </cfRule>
  </conditionalFormatting>
  <conditionalFormatting sqref="I29">
    <cfRule type="cellIs" dxfId="528" priority="1280" operator="between">
      <formula>0.000001</formula>
      <formula>1</formula>
    </cfRule>
  </conditionalFormatting>
  <conditionalFormatting sqref="C29">
    <cfRule type="cellIs" dxfId="527" priority="1281" operator="between">
      <formula>0.00000001</formula>
      <formula>1</formula>
    </cfRule>
  </conditionalFormatting>
  <conditionalFormatting sqref="I29">
    <cfRule type="cellIs" dxfId="526" priority="1278" operator="between">
      <formula>0.000001</formula>
      <formula>1</formula>
    </cfRule>
  </conditionalFormatting>
  <conditionalFormatting sqref="C29">
    <cfRule type="cellIs" dxfId="525" priority="1279" operator="between">
      <formula>0.00000001</formula>
      <formula>1</formula>
    </cfRule>
  </conditionalFormatting>
  <conditionalFormatting sqref="C29">
    <cfRule type="cellIs" dxfId="524" priority="1277" operator="between">
      <formula>0.00000001</formula>
      <formula>1</formula>
    </cfRule>
  </conditionalFormatting>
  <conditionalFormatting sqref="I29">
    <cfRule type="cellIs" dxfId="523" priority="1276" operator="between">
      <formula>0.000001</formula>
      <formula>1</formula>
    </cfRule>
  </conditionalFormatting>
  <conditionalFormatting sqref="I29">
    <cfRule type="cellIs" dxfId="522" priority="1272" operator="between">
      <formula>0.000001</formula>
      <formula>1</formula>
    </cfRule>
  </conditionalFormatting>
  <conditionalFormatting sqref="C29">
    <cfRule type="cellIs" dxfId="521" priority="1273" operator="between">
      <formula>0.00000001</formula>
      <formula>1</formula>
    </cfRule>
  </conditionalFormatting>
  <conditionalFormatting sqref="C29">
    <cfRule type="cellIs" dxfId="520" priority="1271" operator="between">
      <formula>0.00000001</formula>
      <formula>1</formula>
    </cfRule>
  </conditionalFormatting>
  <conditionalFormatting sqref="I29">
    <cfRule type="cellIs" dxfId="519" priority="1270" operator="between">
      <formula>0.000001</formula>
      <formula>1</formula>
    </cfRule>
  </conditionalFormatting>
  <conditionalFormatting sqref="C29">
    <cfRule type="cellIs" dxfId="518" priority="1268" operator="between">
      <formula>0.00000001</formula>
      <formula>1</formula>
    </cfRule>
  </conditionalFormatting>
  <conditionalFormatting sqref="E29">
    <cfRule type="cellIs" dxfId="517" priority="1258" operator="between">
      <formula>0.00000001</formula>
      <formula>1</formula>
    </cfRule>
  </conditionalFormatting>
  <conditionalFormatting sqref="C29">
    <cfRule type="cellIs" dxfId="516" priority="1262" operator="between">
      <formula>0.00000001</formula>
      <formula>1</formula>
    </cfRule>
  </conditionalFormatting>
  <conditionalFormatting sqref="C29">
    <cfRule type="cellIs" dxfId="515" priority="1260" operator="between">
      <formula>0.00000001</formula>
      <formula>1</formula>
    </cfRule>
  </conditionalFormatting>
  <conditionalFormatting sqref="H29">
    <cfRule type="cellIs" dxfId="514" priority="1267" operator="between">
      <formula>0.000001</formula>
      <formula>1</formula>
    </cfRule>
  </conditionalFormatting>
  <conditionalFormatting sqref="C29">
    <cfRule type="cellIs" dxfId="513" priority="1092" operator="between">
      <formula>0.00000001</formula>
      <formula>1</formula>
    </cfRule>
  </conditionalFormatting>
  <conditionalFormatting sqref="C29">
    <cfRule type="cellIs" dxfId="512" priority="1090" operator="between">
      <formula>0.00000001</formula>
      <formula>1</formula>
    </cfRule>
  </conditionalFormatting>
  <conditionalFormatting sqref="C29">
    <cfRule type="cellIs" dxfId="511" priority="1088" operator="between">
      <formula>0.00000001</formula>
      <formula>1</formula>
    </cfRule>
  </conditionalFormatting>
  <conditionalFormatting sqref="C29">
    <cfRule type="cellIs" dxfId="510" priority="1086" operator="between">
      <formula>0.00000001</formula>
      <formula>1</formula>
    </cfRule>
  </conditionalFormatting>
  <conditionalFormatting sqref="C29">
    <cfRule type="cellIs" dxfId="509" priority="1084" operator="between">
      <formula>0.00000001</formula>
      <formula>1</formula>
    </cfRule>
  </conditionalFormatting>
  <conditionalFormatting sqref="C29">
    <cfRule type="cellIs" dxfId="508" priority="1264" operator="between">
      <formula>0.00000001</formula>
      <formula>1</formula>
    </cfRule>
  </conditionalFormatting>
  <conditionalFormatting sqref="C29">
    <cfRule type="cellIs" dxfId="507" priority="1266" operator="between">
      <formula>0.00000001</formula>
      <formula>1</formula>
    </cfRule>
  </conditionalFormatting>
  <conditionalFormatting sqref="C29">
    <cfRule type="cellIs" dxfId="506" priority="1265" operator="between">
      <formula>0.00000001</formula>
      <formula>1</formula>
    </cfRule>
  </conditionalFormatting>
  <conditionalFormatting sqref="I29">
    <cfRule type="cellIs" dxfId="505" priority="1205" operator="between">
      <formula>0.000001</formula>
      <formula>1</formula>
    </cfRule>
  </conditionalFormatting>
  <conditionalFormatting sqref="I29">
    <cfRule type="cellIs" dxfId="504" priority="1199" operator="between">
      <formula>0.000001</formula>
      <formula>1</formula>
    </cfRule>
  </conditionalFormatting>
  <conditionalFormatting sqref="C29">
    <cfRule type="cellIs" dxfId="503" priority="1200" operator="between">
      <formula>0.00000001</formula>
      <formula>1</formula>
    </cfRule>
  </conditionalFormatting>
  <conditionalFormatting sqref="C29">
    <cfRule type="cellIs" dxfId="502" priority="1198" operator="between">
      <formula>0.00000001</formula>
      <formula>1</formula>
    </cfRule>
  </conditionalFormatting>
  <conditionalFormatting sqref="I29">
    <cfRule type="cellIs" dxfId="501" priority="1197" operator="between">
      <formula>0.000001</formula>
      <formula>1</formula>
    </cfRule>
  </conditionalFormatting>
  <conditionalFormatting sqref="G29">
    <cfRule type="cellIs" dxfId="500" priority="1196" operator="between">
      <formula>0.00000001</formula>
      <formula>1</formula>
    </cfRule>
  </conditionalFormatting>
  <conditionalFormatting sqref="G29">
    <cfRule type="cellIs" dxfId="499" priority="1263" operator="between">
      <formula>0.00000001</formula>
      <formula>1</formula>
    </cfRule>
  </conditionalFormatting>
  <conditionalFormatting sqref="C29">
    <cfRule type="cellIs" dxfId="498" priority="1152" operator="between">
      <formula>0.00000001</formula>
      <formula>1</formula>
    </cfRule>
  </conditionalFormatting>
  <conditionalFormatting sqref="C29">
    <cfRule type="cellIs" dxfId="497" priority="1223" operator="between">
      <formula>0.00000001</formula>
      <formula>1</formula>
    </cfRule>
  </conditionalFormatting>
  <conditionalFormatting sqref="C29">
    <cfRule type="cellIs" dxfId="496" priority="1221" operator="between">
      <formula>0.00000001</formula>
      <formula>1</formula>
    </cfRule>
  </conditionalFormatting>
  <conditionalFormatting sqref="G29">
    <cfRule type="cellIs" dxfId="495" priority="1226" operator="between">
      <formula>0.00000001</formula>
      <formula>1</formula>
    </cfRule>
  </conditionalFormatting>
  <conditionalFormatting sqref="C29">
    <cfRule type="cellIs" dxfId="494" priority="1224" operator="between">
      <formula>0.00000001</formula>
      <formula>1</formula>
    </cfRule>
  </conditionalFormatting>
  <conditionalFormatting sqref="C29">
    <cfRule type="cellIs" dxfId="493" priority="1148" operator="between">
      <formula>0.00000001</formula>
      <formula>1</formula>
    </cfRule>
  </conditionalFormatting>
  <conditionalFormatting sqref="C29">
    <cfRule type="cellIs" dxfId="492" priority="1146" operator="between">
      <formula>0.00000001</formula>
      <formula>1</formula>
    </cfRule>
  </conditionalFormatting>
  <conditionalFormatting sqref="I29">
    <cfRule type="cellIs" dxfId="491" priority="1141" operator="between">
      <formula>0.000001</formula>
      <formula>1</formula>
    </cfRule>
  </conditionalFormatting>
  <conditionalFormatting sqref="C29">
    <cfRule type="cellIs" dxfId="490" priority="1142" operator="between">
      <formula>0.00000001</formula>
      <formula>1</formula>
    </cfRule>
  </conditionalFormatting>
  <conditionalFormatting sqref="I29">
    <cfRule type="cellIs" dxfId="489" priority="1139" operator="between">
      <formula>0.000001</formula>
      <formula>1</formula>
    </cfRule>
  </conditionalFormatting>
  <conditionalFormatting sqref="C29">
    <cfRule type="cellIs" dxfId="488" priority="1140" operator="between">
      <formula>0.00000001</formula>
      <formula>1</formula>
    </cfRule>
  </conditionalFormatting>
  <conditionalFormatting sqref="C29">
    <cfRule type="cellIs" dxfId="487" priority="1138" operator="between">
      <formula>0.00000001</formula>
      <formula>1</formula>
    </cfRule>
  </conditionalFormatting>
  <conditionalFormatting sqref="I29">
    <cfRule type="cellIs" dxfId="486" priority="1137" operator="between">
      <formula>0.000001</formula>
      <formula>1</formula>
    </cfRule>
  </conditionalFormatting>
  <conditionalFormatting sqref="C29">
    <cfRule type="cellIs" dxfId="485" priority="1253" operator="between">
      <formula>0.00000001</formula>
      <formula>1</formula>
    </cfRule>
  </conditionalFormatting>
  <conditionalFormatting sqref="C29">
    <cfRule type="cellIs" dxfId="484" priority="1251" operator="between">
      <formula>0.00000001</formula>
      <formula>1</formula>
    </cfRule>
  </conditionalFormatting>
  <conditionalFormatting sqref="C29">
    <cfRule type="cellIs" dxfId="483" priority="1249" operator="between">
      <formula>0.00000001</formula>
      <formula>1</formula>
    </cfRule>
  </conditionalFormatting>
  <conditionalFormatting sqref="G29">
    <cfRule type="cellIs" dxfId="482" priority="1247" operator="between">
      <formula>0.00000001</formula>
      <formula>1</formula>
    </cfRule>
  </conditionalFormatting>
  <conditionalFormatting sqref="C29">
    <cfRule type="cellIs" dxfId="481" priority="1259" operator="between">
      <formula>0.00000001</formula>
      <formula>1</formula>
    </cfRule>
  </conditionalFormatting>
  <conditionalFormatting sqref="C29">
    <cfRule type="cellIs" dxfId="480" priority="1225" operator="between">
      <formula>0.00000001</formula>
      <formula>1</formula>
    </cfRule>
  </conditionalFormatting>
  <conditionalFormatting sqref="C29">
    <cfRule type="cellIs" dxfId="479" priority="1222" operator="between">
      <formula>0.00000001</formula>
      <formula>1</formula>
    </cfRule>
  </conditionalFormatting>
  <conditionalFormatting sqref="C29">
    <cfRule type="cellIs" dxfId="478" priority="1219" operator="between">
      <formula>0.00000001</formula>
      <formula>1</formula>
    </cfRule>
  </conditionalFormatting>
  <conditionalFormatting sqref="C29">
    <cfRule type="cellIs" dxfId="477" priority="1217" operator="between">
      <formula>0.00000001</formula>
      <formula>1</formula>
    </cfRule>
  </conditionalFormatting>
  <conditionalFormatting sqref="C29">
    <cfRule type="cellIs" dxfId="476" priority="1261" operator="between">
      <formula>0.00000001</formula>
      <formula>1</formula>
    </cfRule>
  </conditionalFormatting>
  <conditionalFormatting sqref="I29">
    <cfRule type="cellIs" dxfId="475" priority="1257" operator="between">
      <formula>0.000001</formula>
      <formula>1</formula>
    </cfRule>
  </conditionalFormatting>
  <conditionalFormatting sqref="I29">
    <cfRule type="cellIs" dxfId="474" priority="1256" operator="between">
      <formula>0.000001</formula>
      <formula>1</formula>
    </cfRule>
  </conditionalFormatting>
  <conditionalFormatting sqref="C29">
    <cfRule type="cellIs" dxfId="473" priority="1255" operator="between">
      <formula>0.00000001</formula>
      <formula>1</formula>
    </cfRule>
  </conditionalFormatting>
  <conditionalFormatting sqref="I29">
    <cfRule type="cellIs" dxfId="472" priority="1254" operator="between">
      <formula>0.000001</formula>
      <formula>1</formula>
    </cfRule>
  </conditionalFormatting>
  <conditionalFormatting sqref="I29">
    <cfRule type="cellIs" dxfId="471" priority="1252" operator="between">
      <formula>0.000001</formula>
      <formula>1</formula>
    </cfRule>
  </conditionalFormatting>
  <conditionalFormatting sqref="I29">
    <cfRule type="cellIs" dxfId="470" priority="1250" operator="between">
      <formula>0.000001</formula>
      <formula>1</formula>
    </cfRule>
  </conditionalFormatting>
  <conditionalFormatting sqref="I29">
    <cfRule type="cellIs" dxfId="469" priority="1248" operator="between">
      <formula>0.000001</formula>
      <formula>1</formula>
    </cfRule>
  </conditionalFormatting>
  <conditionalFormatting sqref="C29">
    <cfRule type="cellIs" dxfId="468" priority="1117" operator="between">
      <formula>0.00000001</formula>
      <formula>1</formula>
    </cfRule>
  </conditionalFormatting>
  <conditionalFormatting sqref="C29">
    <cfRule type="cellIs" dxfId="467" priority="1246" operator="between">
      <formula>0.00000001</formula>
      <formula>1</formula>
    </cfRule>
  </conditionalFormatting>
  <conditionalFormatting sqref="I29">
    <cfRule type="cellIs" dxfId="466" priority="1245" operator="between">
      <formula>0.000001</formula>
      <formula>1</formula>
    </cfRule>
  </conditionalFormatting>
  <conditionalFormatting sqref="C29">
    <cfRule type="cellIs" dxfId="465" priority="1244" operator="between">
      <formula>0.00000001</formula>
      <formula>1</formula>
    </cfRule>
  </conditionalFormatting>
  <conditionalFormatting sqref="I29">
    <cfRule type="cellIs" dxfId="464" priority="1243" operator="between">
      <formula>0.000001</formula>
      <formula>1</formula>
    </cfRule>
  </conditionalFormatting>
  <conditionalFormatting sqref="I29">
    <cfRule type="cellIs" dxfId="463" priority="1241" operator="between">
      <formula>0.000001</formula>
      <formula>1</formula>
    </cfRule>
  </conditionalFormatting>
  <conditionalFormatting sqref="C29">
    <cfRule type="cellIs" dxfId="462" priority="1242" operator="between">
      <formula>0.00000001</formula>
      <formula>1</formula>
    </cfRule>
  </conditionalFormatting>
  <conditionalFormatting sqref="I29">
    <cfRule type="cellIs" dxfId="461" priority="1239" operator="between">
      <formula>0.000001</formula>
      <formula>1</formula>
    </cfRule>
  </conditionalFormatting>
  <conditionalFormatting sqref="C29">
    <cfRule type="cellIs" dxfId="460" priority="1240" operator="between">
      <formula>0.00000001</formula>
      <formula>1</formula>
    </cfRule>
  </conditionalFormatting>
  <conditionalFormatting sqref="C29">
    <cfRule type="cellIs" dxfId="459" priority="1238" operator="between">
      <formula>0.00000001</formula>
      <formula>1</formula>
    </cfRule>
  </conditionalFormatting>
  <conditionalFormatting sqref="I29">
    <cfRule type="cellIs" dxfId="458" priority="1237" operator="between">
      <formula>0.000001</formula>
      <formula>1</formula>
    </cfRule>
  </conditionalFormatting>
  <conditionalFormatting sqref="I29">
    <cfRule type="cellIs" dxfId="457" priority="1235" operator="between">
      <formula>0.000001</formula>
      <formula>1</formula>
    </cfRule>
  </conditionalFormatting>
  <conditionalFormatting sqref="C29">
    <cfRule type="cellIs" dxfId="456" priority="1236" operator="between">
      <formula>0.00000001</formula>
      <formula>1</formula>
    </cfRule>
  </conditionalFormatting>
  <conditionalFormatting sqref="I29">
    <cfRule type="cellIs" dxfId="455" priority="1233" operator="between">
      <formula>0.000001</formula>
      <formula>1</formula>
    </cfRule>
  </conditionalFormatting>
  <conditionalFormatting sqref="C29">
    <cfRule type="cellIs" dxfId="454" priority="1234" operator="between">
      <formula>0.00000001</formula>
      <formula>1</formula>
    </cfRule>
  </conditionalFormatting>
  <conditionalFormatting sqref="C29">
    <cfRule type="cellIs" dxfId="453" priority="1232" operator="between">
      <formula>0.00000001</formula>
      <formula>1</formula>
    </cfRule>
  </conditionalFormatting>
  <conditionalFormatting sqref="I29">
    <cfRule type="cellIs" dxfId="452" priority="1231" operator="between">
      <formula>0.000001</formula>
      <formula>1</formula>
    </cfRule>
  </conditionalFormatting>
  <conditionalFormatting sqref="C29">
    <cfRule type="cellIs" dxfId="451" priority="1229" operator="between">
      <formula>0.00000001</formula>
      <formula>1</formula>
    </cfRule>
  </conditionalFormatting>
  <conditionalFormatting sqref="C29">
    <cfRule type="cellIs" dxfId="450" priority="1230" operator="between">
      <formula>0.00000001</formula>
      <formula>1</formula>
    </cfRule>
  </conditionalFormatting>
  <conditionalFormatting sqref="C29">
    <cfRule type="cellIs" dxfId="449" priority="1228" operator="between">
      <formula>0.00000001</formula>
      <formula>1</formula>
    </cfRule>
  </conditionalFormatting>
  <conditionalFormatting sqref="I29">
    <cfRule type="cellIs" dxfId="448" priority="1227" operator="between">
      <formula>0.000001</formula>
      <formula>1</formula>
    </cfRule>
  </conditionalFormatting>
  <conditionalFormatting sqref="I29">
    <cfRule type="cellIs" dxfId="447" priority="1220" operator="between">
      <formula>0.000001</formula>
      <formula>1</formula>
    </cfRule>
  </conditionalFormatting>
  <conditionalFormatting sqref="I29">
    <cfRule type="cellIs" dxfId="446" priority="1218" operator="between">
      <formula>0.000001</formula>
      <formula>1</formula>
    </cfRule>
  </conditionalFormatting>
  <conditionalFormatting sqref="I29">
    <cfRule type="cellIs" dxfId="445" priority="1216" operator="between">
      <formula>0.000001</formula>
      <formula>1</formula>
    </cfRule>
  </conditionalFormatting>
  <conditionalFormatting sqref="I29">
    <cfRule type="cellIs" dxfId="444" priority="1214" operator="between">
      <formula>0.000001</formula>
      <formula>1</formula>
    </cfRule>
  </conditionalFormatting>
  <conditionalFormatting sqref="C29">
    <cfRule type="cellIs" dxfId="443" priority="1215" operator="between">
      <formula>0.00000001</formula>
      <formula>1</formula>
    </cfRule>
  </conditionalFormatting>
  <conditionalFormatting sqref="C29">
    <cfRule type="cellIs" dxfId="442" priority="1213" operator="between">
      <formula>0.00000001</formula>
      <formula>1</formula>
    </cfRule>
  </conditionalFormatting>
  <conditionalFormatting sqref="I29">
    <cfRule type="cellIs" dxfId="441" priority="1212" operator="between">
      <formula>0.000001</formula>
      <formula>1</formula>
    </cfRule>
  </conditionalFormatting>
  <conditionalFormatting sqref="C29">
    <cfRule type="cellIs" dxfId="440" priority="965" operator="between">
      <formula>0.00000001</formula>
      <formula>1</formula>
    </cfRule>
  </conditionalFormatting>
  <conditionalFormatting sqref="I29">
    <cfRule type="cellIs" dxfId="439" priority="968" operator="between">
      <formula>0.000001</formula>
      <formula>1</formula>
    </cfRule>
  </conditionalFormatting>
  <conditionalFormatting sqref="C29">
    <cfRule type="cellIs" dxfId="438" priority="969" operator="between">
      <formula>0.00000001</formula>
      <formula>1</formula>
    </cfRule>
  </conditionalFormatting>
  <conditionalFormatting sqref="C29">
    <cfRule type="cellIs" dxfId="437" priority="967" operator="between">
      <formula>0.00000001</formula>
      <formula>1</formula>
    </cfRule>
  </conditionalFormatting>
  <conditionalFormatting sqref="H29">
    <cfRule type="cellIs" dxfId="436" priority="951" operator="between">
      <formula>0.000001</formula>
      <formula>1</formula>
    </cfRule>
  </conditionalFormatting>
  <conditionalFormatting sqref="C29">
    <cfRule type="cellIs" dxfId="435" priority="1209" operator="between">
      <formula>0.00000001</formula>
      <formula>1</formula>
    </cfRule>
  </conditionalFormatting>
  <conditionalFormatting sqref="G29">
    <cfRule type="cellIs" dxfId="434" priority="1080" operator="between">
      <formula>0.00000001</formula>
      <formula>1</formula>
    </cfRule>
  </conditionalFormatting>
  <conditionalFormatting sqref="C29">
    <cfRule type="cellIs" dxfId="433" priority="1208" operator="between">
      <formula>0.00000001</formula>
      <formula>1</formula>
    </cfRule>
  </conditionalFormatting>
  <conditionalFormatting sqref="E29">
    <cfRule type="cellIs" dxfId="432" priority="1207" operator="between">
      <formula>0.00000001</formula>
      <formula>1</formula>
    </cfRule>
  </conditionalFormatting>
  <conditionalFormatting sqref="C29">
    <cfRule type="cellIs" dxfId="431" priority="1211" operator="between">
      <formula>0.00000001</formula>
      <formula>1</formula>
    </cfRule>
  </conditionalFormatting>
  <conditionalFormatting sqref="C29">
    <cfRule type="cellIs" dxfId="430" priority="1210" operator="between">
      <formula>0.00000001</formula>
      <formula>1</formula>
    </cfRule>
  </conditionalFormatting>
  <conditionalFormatting sqref="I29">
    <cfRule type="cellIs" dxfId="429" priority="1206" operator="between">
      <formula>0.000001</formula>
      <formula>1</formula>
    </cfRule>
  </conditionalFormatting>
  <conditionalFormatting sqref="C29">
    <cfRule type="cellIs" dxfId="428" priority="1204" operator="between">
      <formula>0.00000001</formula>
      <formula>1</formula>
    </cfRule>
  </conditionalFormatting>
  <conditionalFormatting sqref="I29">
    <cfRule type="cellIs" dxfId="427" priority="1203" operator="between">
      <formula>0.000001</formula>
      <formula>1</formula>
    </cfRule>
  </conditionalFormatting>
  <conditionalFormatting sqref="C29">
    <cfRule type="cellIs" dxfId="426" priority="1202" operator="between">
      <formula>0.00000001</formula>
      <formula>1</formula>
    </cfRule>
  </conditionalFormatting>
  <conditionalFormatting sqref="I29">
    <cfRule type="cellIs" dxfId="425" priority="1201" operator="between">
      <formula>0.000001</formula>
      <formula>1</formula>
    </cfRule>
  </conditionalFormatting>
  <conditionalFormatting sqref="I29">
    <cfRule type="cellIs" dxfId="424" priority="1194" operator="between">
      <formula>0.000001</formula>
      <formula>1</formula>
    </cfRule>
  </conditionalFormatting>
  <conditionalFormatting sqref="I29">
    <cfRule type="cellIs" dxfId="423" priority="1192" operator="between">
      <formula>0.000001</formula>
      <formula>1</formula>
    </cfRule>
  </conditionalFormatting>
  <conditionalFormatting sqref="I29">
    <cfRule type="cellIs" dxfId="422" priority="1190" operator="between">
      <formula>0.000001</formula>
      <formula>1</formula>
    </cfRule>
  </conditionalFormatting>
  <conditionalFormatting sqref="C29">
    <cfRule type="cellIs" dxfId="421" priority="1191" operator="between">
      <formula>0.00000001</formula>
      <formula>1</formula>
    </cfRule>
  </conditionalFormatting>
  <conditionalFormatting sqref="I29">
    <cfRule type="cellIs" dxfId="420" priority="1188" operator="between">
      <formula>0.000001</formula>
      <formula>1</formula>
    </cfRule>
  </conditionalFormatting>
  <conditionalFormatting sqref="C29">
    <cfRule type="cellIs" dxfId="419" priority="1189" operator="between">
      <formula>0.00000001</formula>
      <formula>1</formula>
    </cfRule>
  </conditionalFormatting>
  <conditionalFormatting sqref="C29">
    <cfRule type="cellIs" dxfId="418" priority="1187" operator="between">
      <formula>0.00000001</formula>
      <formula>1</formula>
    </cfRule>
  </conditionalFormatting>
  <conditionalFormatting sqref="I29">
    <cfRule type="cellIs" dxfId="417" priority="1186" operator="between">
      <formula>0.000001</formula>
      <formula>1</formula>
    </cfRule>
  </conditionalFormatting>
  <conditionalFormatting sqref="I29">
    <cfRule type="cellIs" dxfId="416" priority="1184" operator="between">
      <formula>0.000001</formula>
      <formula>1</formula>
    </cfRule>
  </conditionalFormatting>
  <conditionalFormatting sqref="C29">
    <cfRule type="cellIs" dxfId="415" priority="1185" operator="between">
      <formula>0.00000001</formula>
      <formula>1</formula>
    </cfRule>
  </conditionalFormatting>
  <conditionalFormatting sqref="I29">
    <cfRule type="cellIs" dxfId="414" priority="1182" operator="between">
      <formula>0.000001</formula>
      <formula>1</formula>
    </cfRule>
  </conditionalFormatting>
  <conditionalFormatting sqref="C29">
    <cfRule type="cellIs" dxfId="413" priority="1183" operator="between">
      <formula>0.00000001</formula>
      <formula>1</formula>
    </cfRule>
  </conditionalFormatting>
  <conditionalFormatting sqref="C29">
    <cfRule type="cellIs" dxfId="412" priority="1181" operator="between">
      <formula>0.00000001</formula>
      <formula>1</formula>
    </cfRule>
  </conditionalFormatting>
  <conditionalFormatting sqref="I29">
    <cfRule type="cellIs" dxfId="411" priority="1180" operator="between">
      <formula>0.000001</formula>
      <formula>1</formula>
    </cfRule>
  </conditionalFormatting>
  <conditionalFormatting sqref="C29">
    <cfRule type="cellIs" dxfId="410" priority="1178" operator="between">
      <formula>0.00000001</formula>
      <formula>1</formula>
    </cfRule>
  </conditionalFormatting>
  <conditionalFormatting sqref="C29">
    <cfRule type="cellIs" dxfId="409" priority="1179" operator="between">
      <formula>0.00000001</formula>
      <formula>1</formula>
    </cfRule>
  </conditionalFormatting>
  <conditionalFormatting sqref="C29">
    <cfRule type="cellIs" dxfId="408" priority="1153" operator="between">
      <formula>0.00000001</formula>
      <formula>1</formula>
    </cfRule>
  </conditionalFormatting>
  <conditionalFormatting sqref="C29">
    <cfRule type="cellIs" dxfId="407" priority="1170" operator="between">
      <formula>0.00000001</formula>
      <formula>1</formula>
    </cfRule>
  </conditionalFormatting>
  <conditionalFormatting sqref="G29">
    <cfRule type="cellIs" dxfId="406" priority="1175" operator="between">
      <formula>0.00000001</formula>
      <formula>1</formula>
    </cfRule>
  </conditionalFormatting>
  <conditionalFormatting sqref="C29">
    <cfRule type="cellIs" dxfId="405" priority="1154" operator="between">
      <formula>0.00000001</formula>
      <formula>1</formula>
    </cfRule>
  </conditionalFormatting>
  <conditionalFormatting sqref="C29">
    <cfRule type="cellIs" dxfId="404" priority="1157" operator="between">
      <formula>0.00000001</formula>
      <formula>1</formula>
    </cfRule>
  </conditionalFormatting>
  <conditionalFormatting sqref="C29">
    <cfRule type="cellIs" dxfId="403" priority="1177" operator="between">
      <formula>0.00000001</formula>
      <formula>1</formula>
    </cfRule>
  </conditionalFormatting>
  <conditionalFormatting sqref="I29">
    <cfRule type="cellIs" dxfId="402" priority="1176" operator="between">
      <formula>0.000001</formula>
      <formula>1</formula>
    </cfRule>
  </conditionalFormatting>
  <conditionalFormatting sqref="C29">
    <cfRule type="cellIs" dxfId="401" priority="1156" operator="between">
      <formula>0.00000001</formula>
      <formula>1</formula>
    </cfRule>
  </conditionalFormatting>
  <conditionalFormatting sqref="C29">
    <cfRule type="cellIs" dxfId="400" priority="1172" operator="between">
      <formula>0.00000001</formula>
      <formula>1</formula>
    </cfRule>
  </conditionalFormatting>
  <conditionalFormatting sqref="C29">
    <cfRule type="cellIs" dxfId="399" priority="1174" operator="between">
      <formula>0.00000001</formula>
      <formula>1</formula>
    </cfRule>
  </conditionalFormatting>
  <conditionalFormatting sqref="C29">
    <cfRule type="cellIs" dxfId="398" priority="1173" operator="between">
      <formula>0.00000001</formula>
      <formula>1</formula>
    </cfRule>
  </conditionalFormatting>
  <conditionalFormatting sqref="C29">
    <cfRule type="cellIs" dxfId="397" priority="1171" operator="between">
      <formula>0.00000001</formula>
      <formula>1</formula>
    </cfRule>
  </conditionalFormatting>
  <conditionalFormatting sqref="I29">
    <cfRule type="cellIs" dxfId="396" priority="1169" operator="between">
      <formula>0.000001</formula>
      <formula>1</formula>
    </cfRule>
  </conditionalFormatting>
  <conditionalFormatting sqref="C29">
    <cfRule type="cellIs" dxfId="395" priority="1168" operator="between">
      <formula>0.00000001</formula>
      <formula>1</formula>
    </cfRule>
  </conditionalFormatting>
  <conditionalFormatting sqref="I29">
    <cfRule type="cellIs" dxfId="394" priority="1167" operator="between">
      <formula>0.000001</formula>
      <formula>1</formula>
    </cfRule>
  </conditionalFormatting>
  <conditionalFormatting sqref="I29">
    <cfRule type="cellIs" dxfId="393" priority="1165" operator="between">
      <formula>0.000001</formula>
      <formula>1</formula>
    </cfRule>
  </conditionalFormatting>
  <conditionalFormatting sqref="C29">
    <cfRule type="cellIs" dxfId="392" priority="1166" operator="between">
      <formula>0.00000001</formula>
      <formula>1</formula>
    </cfRule>
  </conditionalFormatting>
  <conditionalFormatting sqref="I29">
    <cfRule type="cellIs" dxfId="391" priority="1163" operator="between">
      <formula>0.000001</formula>
      <formula>1</formula>
    </cfRule>
  </conditionalFormatting>
  <conditionalFormatting sqref="C29">
    <cfRule type="cellIs" dxfId="390" priority="1164" operator="between">
      <formula>0.00000001</formula>
      <formula>1</formula>
    </cfRule>
  </conditionalFormatting>
  <conditionalFormatting sqref="C29">
    <cfRule type="cellIs" dxfId="389" priority="1162" operator="between">
      <formula>0.00000001</formula>
      <formula>1</formula>
    </cfRule>
  </conditionalFormatting>
  <conditionalFormatting sqref="I29">
    <cfRule type="cellIs" dxfId="388" priority="1161" operator="between">
      <formula>0.000001</formula>
      <formula>1</formula>
    </cfRule>
  </conditionalFormatting>
  <conditionalFormatting sqref="C29">
    <cfRule type="cellIs" dxfId="387" priority="1160" operator="between">
      <formula>0.00000001</formula>
      <formula>1</formula>
    </cfRule>
  </conditionalFormatting>
  <conditionalFormatting sqref="C29">
    <cfRule type="cellIs" dxfId="386" priority="1159" operator="between">
      <formula>0.00000001</formula>
      <formula>1</formula>
    </cfRule>
  </conditionalFormatting>
  <conditionalFormatting sqref="C29">
    <cfRule type="cellIs" dxfId="385" priority="1158" operator="between">
      <formula>0.00000001</formula>
      <formula>1</formula>
    </cfRule>
  </conditionalFormatting>
  <conditionalFormatting sqref="C29">
    <cfRule type="cellIs" dxfId="384" priority="1155" operator="between">
      <formula>0.00000001</formula>
      <formula>1</formula>
    </cfRule>
  </conditionalFormatting>
  <conditionalFormatting sqref="C29">
    <cfRule type="cellIs" dxfId="383" priority="1136" operator="between">
      <formula>0.00000001</formula>
      <formula>1</formula>
    </cfRule>
  </conditionalFormatting>
  <conditionalFormatting sqref="I29">
    <cfRule type="cellIs" dxfId="382" priority="1151" operator="between">
      <formula>0.000001</formula>
      <formula>1</formula>
    </cfRule>
  </conditionalFormatting>
  <conditionalFormatting sqref="C29">
    <cfRule type="cellIs" dxfId="381" priority="1150" operator="between">
      <formula>0.00000001</formula>
      <formula>1</formula>
    </cfRule>
  </conditionalFormatting>
  <conditionalFormatting sqref="I29">
    <cfRule type="cellIs" dxfId="380" priority="1149" operator="between">
      <formula>0.000001</formula>
      <formula>1</formula>
    </cfRule>
  </conditionalFormatting>
  <conditionalFormatting sqref="I29">
    <cfRule type="cellIs" dxfId="379" priority="1147" operator="between">
      <formula>0.000001</formula>
      <formula>1</formula>
    </cfRule>
  </conditionalFormatting>
  <conditionalFormatting sqref="I29">
    <cfRule type="cellIs" dxfId="378" priority="1145" operator="between">
      <formula>0.000001</formula>
      <formula>1</formula>
    </cfRule>
  </conditionalFormatting>
  <conditionalFormatting sqref="C29">
    <cfRule type="cellIs" dxfId="377" priority="1144" operator="between">
      <formula>0.00000001</formula>
      <formula>1</formula>
    </cfRule>
  </conditionalFormatting>
  <conditionalFormatting sqref="I29">
    <cfRule type="cellIs" dxfId="376" priority="1143" operator="between">
      <formula>0.000001</formula>
      <formula>1</formula>
    </cfRule>
  </conditionalFormatting>
  <conditionalFormatting sqref="C29">
    <cfRule type="cellIs" dxfId="375" priority="1135" operator="between">
      <formula>0.00000001</formula>
      <formula>1</formula>
    </cfRule>
  </conditionalFormatting>
  <conditionalFormatting sqref="C29">
    <cfRule type="cellIs" dxfId="374" priority="1025" operator="between">
      <formula>0.00000001</formula>
      <formula>1</formula>
    </cfRule>
  </conditionalFormatting>
  <conditionalFormatting sqref="C29">
    <cfRule type="cellIs" dxfId="373" priority="1027" operator="between">
      <formula>0.00000001</formula>
      <formula>1</formula>
    </cfRule>
  </conditionalFormatting>
  <conditionalFormatting sqref="E29">
    <cfRule type="cellIs" dxfId="372" priority="1024" operator="between">
      <formula>0.00000001</formula>
      <formula>1</formula>
    </cfRule>
  </conditionalFormatting>
  <conditionalFormatting sqref="H29">
    <cfRule type="cellIs" dxfId="371" priority="1134" operator="between">
      <formula>0.000001</formula>
      <formula>1</formula>
    </cfRule>
  </conditionalFormatting>
  <conditionalFormatting sqref="C29">
    <cfRule type="cellIs" dxfId="370" priority="1129" operator="between">
      <formula>0.00000001</formula>
      <formula>1</formula>
    </cfRule>
  </conditionalFormatting>
  <conditionalFormatting sqref="C29">
    <cfRule type="cellIs" dxfId="369" priority="1127" operator="between">
      <formula>0.00000001</formula>
      <formula>1</formula>
    </cfRule>
  </conditionalFormatting>
  <conditionalFormatting sqref="C29">
    <cfRule type="cellIs" dxfId="368" priority="1132" operator="between">
      <formula>0.00000001</formula>
      <formula>1</formula>
    </cfRule>
  </conditionalFormatting>
  <conditionalFormatting sqref="C29">
    <cfRule type="cellIs" dxfId="367" priority="1133" operator="between">
      <formula>0.00000001</formula>
      <formula>1</formula>
    </cfRule>
  </conditionalFormatting>
  <conditionalFormatting sqref="C29">
    <cfRule type="cellIs" dxfId="366" priority="1131" operator="between">
      <formula>0.00000001</formula>
      <formula>1</formula>
    </cfRule>
  </conditionalFormatting>
  <conditionalFormatting sqref="C29">
    <cfRule type="cellIs" dxfId="365" priority="1130" operator="between">
      <formula>0.00000001</formula>
      <formula>1</formula>
    </cfRule>
  </conditionalFormatting>
  <conditionalFormatting sqref="C29">
    <cfRule type="cellIs" dxfId="364" priority="1125" operator="between">
      <formula>0.00000001</formula>
      <formula>1</formula>
    </cfRule>
  </conditionalFormatting>
  <conditionalFormatting sqref="C29">
    <cfRule type="cellIs" dxfId="363" priority="1128" operator="between">
      <formula>0.00000001</formula>
      <formula>1</formula>
    </cfRule>
  </conditionalFormatting>
  <conditionalFormatting sqref="C29">
    <cfRule type="cellIs" dxfId="362" priority="1126" operator="between">
      <formula>0.00000001</formula>
      <formula>1</formula>
    </cfRule>
  </conditionalFormatting>
  <conditionalFormatting sqref="C29">
    <cfRule type="cellIs" dxfId="361" priority="1109" operator="between">
      <formula>0.00000001</formula>
      <formula>1</formula>
    </cfRule>
  </conditionalFormatting>
  <conditionalFormatting sqref="I29">
    <cfRule type="cellIs" dxfId="360" priority="1124" operator="between">
      <formula>0.000001</formula>
      <formula>1</formula>
    </cfRule>
  </conditionalFormatting>
  <conditionalFormatting sqref="C29">
    <cfRule type="cellIs" dxfId="359" priority="1123" operator="between">
      <formula>0.00000001</formula>
      <formula>1</formula>
    </cfRule>
  </conditionalFormatting>
  <conditionalFormatting sqref="I29">
    <cfRule type="cellIs" dxfId="358" priority="1122" operator="between">
      <formula>0.000001</formula>
      <formula>1</formula>
    </cfRule>
  </conditionalFormatting>
  <conditionalFormatting sqref="I29">
    <cfRule type="cellIs" dxfId="357" priority="1114" operator="between">
      <formula>0.000001</formula>
      <formula>1</formula>
    </cfRule>
  </conditionalFormatting>
  <conditionalFormatting sqref="I29">
    <cfRule type="cellIs" dxfId="356" priority="1120" operator="between">
      <formula>0.000001</formula>
      <formula>1</formula>
    </cfRule>
  </conditionalFormatting>
  <conditionalFormatting sqref="C29">
    <cfRule type="cellIs" dxfId="355" priority="1121" operator="between">
      <formula>0.00000001</formula>
      <formula>1</formula>
    </cfRule>
  </conditionalFormatting>
  <conditionalFormatting sqref="I29">
    <cfRule type="cellIs" dxfId="354" priority="1118" operator="between">
      <formula>0.000001</formula>
      <formula>1</formula>
    </cfRule>
  </conditionalFormatting>
  <conditionalFormatting sqref="C29">
    <cfRule type="cellIs" dxfId="353" priority="1119" operator="between">
      <formula>0.00000001</formula>
      <formula>1</formula>
    </cfRule>
  </conditionalFormatting>
  <conditionalFormatting sqref="I29">
    <cfRule type="cellIs" dxfId="352" priority="1116" operator="between">
      <formula>0.000001</formula>
      <formula>1</formula>
    </cfRule>
  </conditionalFormatting>
  <conditionalFormatting sqref="C29">
    <cfRule type="cellIs" dxfId="351" priority="1115" operator="between">
      <formula>0.00000001</formula>
      <formula>1</formula>
    </cfRule>
  </conditionalFormatting>
  <conditionalFormatting sqref="I29">
    <cfRule type="cellIs" dxfId="350" priority="1112" operator="between">
      <formula>0.000001</formula>
      <formula>1</formula>
    </cfRule>
  </conditionalFormatting>
  <conditionalFormatting sqref="C29">
    <cfRule type="cellIs" dxfId="349" priority="1113" operator="between">
      <formula>0.00000001</formula>
      <formula>1</formula>
    </cfRule>
  </conditionalFormatting>
  <conditionalFormatting sqref="C29">
    <cfRule type="cellIs" dxfId="348" priority="1111" operator="between">
      <formula>0.00000001</formula>
      <formula>1</formula>
    </cfRule>
  </conditionalFormatting>
  <conditionalFormatting sqref="I29">
    <cfRule type="cellIs" dxfId="347" priority="1110" operator="between">
      <formula>0.000001</formula>
      <formula>1</formula>
    </cfRule>
  </conditionalFormatting>
  <conditionalFormatting sqref="C29">
    <cfRule type="cellIs" dxfId="346" priority="1108" operator="between">
      <formula>0.00000001</formula>
      <formula>1</formula>
    </cfRule>
  </conditionalFormatting>
  <conditionalFormatting sqref="C29">
    <cfRule type="cellIs" dxfId="345" priority="1082" operator="between">
      <formula>0.00000001</formula>
      <formula>1</formula>
    </cfRule>
  </conditionalFormatting>
  <conditionalFormatting sqref="C29">
    <cfRule type="cellIs" dxfId="344" priority="1081" operator="between">
      <formula>0.00000001</formula>
      <formula>1</formula>
    </cfRule>
  </conditionalFormatting>
  <conditionalFormatting sqref="H29">
    <cfRule type="cellIs" dxfId="343" priority="1107" operator="between">
      <formula>0.000001</formula>
      <formula>1</formula>
    </cfRule>
  </conditionalFormatting>
  <conditionalFormatting sqref="C29">
    <cfRule type="cellIs" dxfId="342" priority="1105" operator="between">
      <formula>0.00000001</formula>
      <formula>1</formula>
    </cfRule>
  </conditionalFormatting>
  <conditionalFormatting sqref="C29">
    <cfRule type="cellIs" dxfId="341" priority="1103" operator="between">
      <formula>0.00000001</formula>
      <formula>1</formula>
    </cfRule>
  </conditionalFormatting>
  <conditionalFormatting sqref="C29">
    <cfRule type="cellIs" dxfId="340" priority="1101" operator="between">
      <formula>0.00000001</formula>
      <formula>1</formula>
    </cfRule>
  </conditionalFormatting>
  <conditionalFormatting sqref="C29">
    <cfRule type="cellIs" dxfId="339" priority="1099" operator="between">
      <formula>0.00000001</formula>
      <formula>1</formula>
    </cfRule>
  </conditionalFormatting>
  <conditionalFormatting sqref="C29">
    <cfRule type="cellIs" dxfId="338" priority="1106" operator="between">
      <formula>0.00000001</formula>
      <formula>1</formula>
    </cfRule>
  </conditionalFormatting>
  <conditionalFormatting sqref="C29">
    <cfRule type="cellIs" dxfId="337" priority="1104" operator="between">
      <formula>0.00000001</formula>
      <formula>1</formula>
    </cfRule>
  </conditionalFormatting>
  <conditionalFormatting sqref="C29">
    <cfRule type="cellIs" dxfId="336" priority="1102" operator="between">
      <formula>0.00000001</formula>
      <formula>1</formula>
    </cfRule>
  </conditionalFormatting>
  <conditionalFormatting sqref="C29">
    <cfRule type="cellIs" dxfId="335" priority="1100" operator="between">
      <formula>0.00000001</formula>
      <formula>1</formula>
    </cfRule>
  </conditionalFormatting>
  <conditionalFormatting sqref="C29">
    <cfRule type="cellIs" dxfId="334" priority="1098" operator="between">
      <formula>0.00000001</formula>
      <formula>1</formula>
    </cfRule>
  </conditionalFormatting>
  <conditionalFormatting sqref="I29">
    <cfRule type="cellIs" dxfId="333" priority="1097" operator="between">
      <formula>0.000001</formula>
      <formula>1</formula>
    </cfRule>
  </conditionalFormatting>
  <conditionalFormatting sqref="C29">
    <cfRule type="cellIs" dxfId="332" priority="1096" operator="between">
      <formula>0.00000001</formula>
      <formula>1</formula>
    </cfRule>
  </conditionalFormatting>
  <conditionalFormatting sqref="I29">
    <cfRule type="cellIs" dxfId="331" priority="1095" operator="between">
      <formula>0.000001</formula>
      <formula>1</formula>
    </cfRule>
  </conditionalFormatting>
  <conditionalFormatting sqref="I29">
    <cfRule type="cellIs" dxfId="330" priority="1087" operator="between">
      <formula>0.000001</formula>
      <formula>1</formula>
    </cfRule>
  </conditionalFormatting>
  <conditionalFormatting sqref="I29">
    <cfRule type="cellIs" dxfId="329" priority="1093" operator="between">
      <formula>0.000001</formula>
      <formula>1</formula>
    </cfRule>
  </conditionalFormatting>
  <conditionalFormatting sqref="C29">
    <cfRule type="cellIs" dxfId="328" priority="1094" operator="between">
      <formula>0.00000001</formula>
      <formula>1</formula>
    </cfRule>
  </conditionalFormatting>
  <conditionalFormatting sqref="I29">
    <cfRule type="cellIs" dxfId="327" priority="1091" operator="between">
      <formula>0.000001</formula>
      <formula>1</formula>
    </cfRule>
  </conditionalFormatting>
  <conditionalFormatting sqref="I29">
    <cfRule type="cellIs" dxfId="326" priority="1089" operator="between">
      <formula>0.000001</formula>
      <formula>1</formula>
    </cfRule>
  </conditionalFormatting>
  <conditionalFormatting sqref="I29">
    <cfRule type="cellIs" dxfId="325" priority="1085" operator="between">
      <formula>0.000001</formula>
      <formula>1</formula>
    </cfRule>
  </conditionalFormatting>
  <conditionalFormatting sqref="I29">
    <cfRule type="cellIs" dxfId="324" priority="1083" operator="between">
      <formula>0.000001</formula>
      <formula>1</formula>
    </cfRule>
  </conditionalFormatting>
  <conditionalFormatting sqref="C29">
    <cfRule type="cellIs" dxfId="323" priority="1040" operator="between">
      <formula>0.00000001</formula>
      <formula>1</formula>
    </cfRule>
  </conditionalFormatting>
  <conditionalFormatting sqref="C29">
    <cfRule type="cellIs" dxfId="322" priority="1038" operator="between">
      <formula>0.00000001</formula>
      <formula>1</formula>
    </cfRule>
  </conditionalFormatting>
  <conditionalFormatting sqref="G29">
    <cfRule type="cellIs" dxfId="321" priority="1043" operator="between">
      <formula>0.00000001</formula>
      <formula>1</formula>
    </cfRule>
  </conditionalFormatting>
  <conditionalFormatting sqref="C29">
    <cfRule type="cellIs" dxfId="320" priority="1041" operator="between">
      <formula>0.00000001</formula>
      <formula>1</formula>
    </cfRule>
  </conditionalFormatting>
  <conditionalFormatting sqref="C29">
    <cfRule type="cellIs" dxfId="319" priority="1053" operator="between">
      <formula>0.00000001</formula>
      <formula>1</formula>
    </cfRule>
  </conditionalFormatting>
  <conditionalFormatting sqref="C29">
    <cfRule type="cellIs" dxfId="318" priority="1077" operator="between">
      <formula>0.00000001</formula>
      <formula>1</formula>
    </cfRule>
  </conditionalFormatting>
  <conditionalFormatting sqref="C29">
    <cfRule type="cellIs" dxfId="317" priority="1076" operator="between">
      <formula>0.00000001</formula>
      <formula>1</formula>
    </cfRule>
  </conditionalFormatting>
  <conditionalFormatting sqref="E29">
    <cfRule type="cellIs" dxfId="316" priority="1075" operator="between">
      <formula>0.00000001</formula>
      <formula>1</formula>
    </cfRule>
  </conditionalFormatting>
  <conditionalFormatting sqref="C29">
    <cfRule type="cellIs" dxfId="315" priority="1042" operator="between">
      <formula>0.00000001</formula>
      <formula>1</formula>
    </cfRule>
  </conditionalFormatting>
  <conditionalFormatting sqref="C29">
    <cfRule type="cellIs" dxfId="314" priority="1039" operator="between">
      <formula>0.00000001</formula>
      <formula>1</formula>
    </cfRule>
  </conditionalFormatting>
  <conditionalFormatting sqref="C29">
    <cfRule type="cellIs" dxfId="313" priority="1036" operator="between">
      <formula>0.00000001</formula>
      <formula>1</formula>
    </cfRule>
  </conditionalFormatting>
  <conditionalFormatting sqref="C29">
    <cfRule type="cellIs" dxfId="312" priority="1034" operator="between">
      <formula>0.00000001</formula>
      <formula>1</formula>
    </cfRule>
  </conditionalFormatting>
  <conditionalFormatting sqref="C29">
    <cfRule type="cellIs" dxfId="311" priority="1079" operator="between">
      <formula>0.00000001</formula>
      <formula>1</formula>
    </cfRule>
  </conditionalFormatting>
  <conditionalFormatting sqref="C29">
    <cfRule type="cellIs" dxfId="310" priority="1078" operator="between">
      <formula>0.00000001</formula>
      <formula>1</formula>
    </cfRule>
  </conditionalFormatting>
  <conditionalFormatting sqref="I29">
    <cfRule type="cellIs" dxfId="309" priority="1074" operator="between">
      <formula>0.000001</formula>
      <formula>1</formula>
    </cfRule>
  </conditionalFormatting>
  <conditionalFormatting sqref="I29">
    <cfRule type="cellIs" dxfId="308" priority="1073" operator="between">
      <formula>0.000001</formula>
      <formula>1</formula>
    </cfRule>
  </conditionalFormatting>
  <conditionalFormatting sqref="C29">
    <cfRule type="cellIs" dxfId="307" priority="1072" operator="between">
      <formula>0.00000001</formula>
      <formula>1</formula>
    </cfRule>
  </conditionalFormatting>
  <conditionalFormatting sqref="I29">
    <cfRule type="cellIs" dxfId="306" priority="1071" operator="between">
      <formula>0.000001</formula>
      <formula>1</formula>
    </cfRule>
  </conditionalFormatting>
  <conditionalFormatting sqref="C29">
    <cfRule type="cellIs" dxfId="305" priority="1070" operator="between">
      <formula>0.00000001</formula>
      <formula>1</formula>
    </cfRule>
  </conditionalFormatting>
  <conditionalFormatting sqref="I29">
    <cfRule type="cellIs" dxfId="304" priority="1069" operator="between">
      <formula>0.000001</formula>
      <formula>1</formula>
    </cfRule>
  </conditionalFormatting>
  <conditionalFormatting sqref="C29">
    <cfRule type="cellIs" dxfId="303" priority="1068" operator="between">
      <formula>0.00000001</formula>
      <formula>1</formula>
    </cfRule>
  </conditionalFormatting>
  <conditionalFormatting sqref="I29">
    <cfRule type="cellIs" dxfId="302" priority="1067" operator="between">
      <formula>0.000001</formula>
      <formula>1</formula>
    </cfRule>
  </conditionalFormatting>
  <conditionalFormatting sqref="I29">
    <cfRule type="cellIs" dxfId="301" priority="1065" operator="between">
      <formula>0.000001</formula>
      <formula>1</formula>
    </cfRule>
  </conditionalFormatting>
  <conditionalFormatting sqref="C29">
    <cfRule type="cellIs" dxfId="300" priority="1066" operator="between">
      <formula>0.00000001</formula>
      <formula>1</formula>
    </cfRule>
  </conditionalFormatting>
  <conditionalFormatting sqref="G29">
    <cfRule type="cellIs" dxfId="299" priority="1064" operator="between">
      <formula>0.00000001</formula>
      <formula>1</formula>
    </cfRule>
  </conditionalFormatting>
  <conditionalFormatting sqref="C29">
    <cfRule type="cellIs" dxfId="298" priority="1063" operator="between">
      <formula>0.00000001</formula>
      <formula>1</formula>
    </cfRule>
  </conditionalFormatting>
  <conditionalFormatting sqref="I29">
    <cfRule type="cellIs" dxfId="297" priority="1062" operator="between">
      <formula>0.000001</formula>
      <formula>1</formula>
    </cfRule>
  </conditionalFormatting>
  <conditionalFormatting sqref="C29">
    <cfRule type="cellIs" dxfId="296" priority="1061" operator="between">
      <formula>0.00000001</formula>
      <formula>1</formula>
    </cfRule>
  </conditionalFormatting>
  <conditionalFormatting sqref="I29">
    <cfRule type="cellIs" dxfId="295" priority="1060" operator="between">
      <formula>0.000001</formula>
      <formula>1</formula>
    </cfRule>
  </conditionalFormatting>
  <conditionalFormatting sqref="I29">
    <cfRule type="cellIs" dxfId="294" priority="1058" operator="between">
      <formula>0.000001</formula>
      <formula>1</formula>
    </cfRule>
  </conditionalFormatting>
  <conditionalFormatting sqref="C29">
    <cfRule type="cellIs" dxfId="293" priority="1059" operator="between">
      <formula>0.00000001</formula>
      <formula>1</formula>
    </cfRule>
  </conditionalFormatting>
  <conditionalFormatting sqref="I29">
    <cfRule type="cellIs" dxfId="292" priority="1056" operator="between">
      <formula>0.000001</formula>
      <formula>1</formula>
    </cfRule>
  </conditionalFormatting>
  <conditionalFormatting sqref="C29">
    <cfRule type="cellIs" dxfId="291" priority="1057" operator="between">
      <formula>0.00000001</formula>
      <formula>1</formula>
    </cfRule>
  </conditionalFormatting>
  <conditionalFormatting sqref="C29">
    <cfRule type="cellIs" dxfId="290" priority="1055" operator="between">
      <formula>0.00000001</formula>
      <formula>1</formula>
    </cfRule>
  </conditionalFormatting>
  <conditionalFormatting sqref="I29">
    <cfRule type="cellIs" dxfId="289" priority="1054" operator="between">
      <formula>0.000001</formula>
      <formula>1</formula>
    </cfRule>
  </conditionalFormatting>
  <conditionalFormatting sqref="I29">
    <cfRule type="cellIs" dxfId="288" priority="1052" operator="between">
      <formula>0.000001</formula>
      <formula>1</formula>
    </cfRule>
  </conditionalFormatting>
  <conditionalFormatting sqref="I29">
    <cfRule type="cellIs" dxfId="287" priority="1050" operator="between">
      <formula>0.000001</formula>
      <formula>1</formula>
    </cfRule>
  </conditionalFormatting>
  <conditionalFormatting sqref="C29">
    <cfRule type="cellIs" dxfId="286" priority="1051" operator="between">
      <formula>0.00000001</formula>
      <formula>1</formula>
    </cfRule>
  </conditionalFormatting>
  <conditionalFormatting sqref="C29">
    <cfRule type="cellIs" dxfId="285" priority="1049" operator="between">
      <formula>0.00000001</formula>
      <formula>1</formula>
    </cfRule>
  </conditionalFormatting>
  <conditionalFormatting sqref="I29">
    <cfRule type="cellIs" dxfId="284" priority="1048" operator="between">
      <formula>0.000001</formula>
      <formula>1</formula>
    </cfRule>
  </conditionalFormatting>
  <conditionalFormatting sqref="C29">
    <cfRule type="cellIs" dxfId="283" priority="1046" operator="between">
      <formula>0.00000001</formula>
      <formula>1</formula>
    </cfRule>
  </conditionalFormatting>
  <conditionalFormatting sqref="C29">
    <cfRule type="cellIs" dxfId="282" priority="1047" operator="between">
      <formula>0.00000001</formula>
      <formula>1</formula>
    </cfRule>
  </conditionalFormatting>
  <conditionalFormatting sqref="C29">
    <cfRule type="cellIs" dxfId="281" priority="1045" operator="between">
      <formula>0.00000001</formula>
      <formula>1</formula>
    </cfRule>
  </conditionalFormatting>
  <conditionalFormatting sqref="I29">
    <cfRule type="cellIs" dxfId="280" priority="1044" operator="between">
      <formula>0.000001</formula>
      <formula>1</formula>
    </cfRule>
  </conditionalFormatting>
  <conditionalFormatting sqref="I29">
    <cfRule type="cellIs" dxfId="279" priority="1037" operator="between">
      <formula>0.000001</formula>
      <formula>1</formula>
    </cfRule>
  </conditionalFormatting>
  <conditionalFormatting sqref="I29">
    <cfRule type="cellIs" dxfId="278" priority="1035" operator="between">
      <formula>0.000001</formula>
      <formula>1</formula>
    </cfRule>
  </conditionalFormatting>
  <conditionalFormatting sqref="I29">
    <cfRule type="cellIs" dxfId="277" priority="1033" operator="between">
      <formula>0.000001</formula>
      <formula>1</formula>
    </cfRule>
  </conditionalFormatting>
  <conditionalFormatting sqref="I29">
    <cfRule type="cellIs" dxfId="276" priority="1031" operator="between">
      <formula>0.000001</formula>
      <formula>1</formula>
    </cfRule>
  </conditionalFormatting>
  <conditionalFormatting sqref="C29">
    <cfRule type="cellIs" dxfId="275" priority="1032" operator="between">
      <formula>0.00000001</formula>
      <formula>1</formula>
    </cfRule>
  </conditionalFormatting>
  <conditionalFormatting sqref="C29">
    <cfRule type="cellIs" dxfId="274" priority="1030" operator="between">
      <formula>0.00000001</formula>
      <formula>1</formula>
    </cfRule>
  </conditionalFormatting>
  <conditionalFormatting sqref="I29">
    <cfRule type="cellIs" dxfId="273" priority="1029" operator="between">
      <formula>0.000001</formula>
      <formula>1</formula>
    </cfRule>
  </conditionalFormatting>
  <conditionalFormatting sqref="C29">
    <cfRule type="cellIs" dxfId="272" priority="1026" operator="between">
      <formula>0.00000001</formula>
      <formula>1</formula>
    </cfRule>
  </conditionalFormatting>
  <conditionalFormatting sqref="C29">
    <cfRule type="cellIs" dxfId="271" priority="1028" operator="between">
      <formula>0.00000001</formula>
      <formula>1</formula>
    </cfRule>
  </conditionalFormatting>
  <conditionalFormatting sqref="I29">
    <cfRule type="cellIs" dxfId="270" priority="1023" operator="between">
      <formula>0.000001</formula>
      <formula>1</formula>
    </cfRule>
  </conditionalFormatting>
  <conditionalFormatting sqref="I29">
    <cfRule type="cellIs" dxfId="269" priority="1022" operator="between">
      <formula>0.000001</formula>
      <formula>1</formula>
    </cfRule>
  </conditionalFormatting>
  <conditionalFormatting sqref="C29">
    <cfRule type="cellIs" dxfId="268" priority="1021" operator="between">
      <formula>0.00000001</formula>
      <formula>1</formula>
    </cfRule>
  </conditionalFormatting>
  <conditionalFormatting sqref="I29">
    <cfRule type="cellIs" dxfId="267" priority="1020" operator="between">
      <formula>0.000001</formula>
      <formula>1</formula>
    </cfRule>
  </conditionalFormatting>
  <conditionalFormatting sqref="C29">
    <cfRule type="cellIs" dxfId="266" priority="1019" operator="between">
      <formula>0.00000001</formula>
      <formula>1</formula>
    </cfRule>
  </conditionalFormatting>
  <conditionalFormatting sqref="I29">
    <cfRule type="cellIs" dxfId="265" priority="1018" operator="between">
      <formula>0.000001</formula>
      <formula>1</formula>
    </cfRule>
  </conditionalFormatting>
  <conditionalFormatting sqref="C29">
    <cfRule type="cellIs" dxfId="264" priority="1017" operator="between">
      <formula>0.00000001</formula>
      <formula>1</formula>
    </cfRule>
  </conditionalFormatting>
  <conditionalFormatting sqref="I29">
    <cfRule type="cellIs" dxfId="263" priority="1016" operator="between">
      <formula>0.000001</formula>
      <formula>1</formula>
    </cfRule>
  </conditionalFormatting>
  <conditionalFormatting sqref="I29">
    <cfRule type="cellIs" dxfId="262" priority="1014" operator="between">
      <formula>0.000001</formula>
      <formula>1</formula>
    </cfRule>
  </conditionalFormatting>
  <conditionalFormatting sqref="C29">
    <cfRule type="cellIs" dxfId="261" priority="1015" operator="between">
      <formula>0.00000001</formula>
      <formula>1</formula>
    </cfRule>
  </conditionalFormatting>
  <conditionalFormatting sqref="G29">
    <cfRule type="cellIs" dxfId="260" priority="1013" operator="between">
      <formula>0.00000001</formula>
      <formula>1</formula>
    </cfRule>
  </conditionalFormatting>
  <conditionalFormatting sqref="C29">
    <cfRule type="cellIs" dxfId="259" priority="1012" operator="between">
      <formula>0.00000001</formula>
      <formula>1</formula>
    </cfRule>
  </conditionalFormatting>
  <conditionalFormatting sqref="I29">
    <cfRule type="cellIs" dxfId="258" priority="1011" operator="between">
      <formula>0.000001</formula>
      <formula>1</formula>
    </cfRule>
  </conditionalFormatting>
  <conditionalFormatting sqref="C29">
    <cfRule type="cellIs" dxfId="257" priority="1010" operator="between">
      <formula>0.00000001</formula>
      <formula>1</formula>
    </cfRule>
  </conditionalFormatting>
  <conditionalFormatting sqref="I29">
    <cfRule type="cellIs" dxfId="256" priority="1009" operator="between">
      <formula>0.000001</formula>
      <formula>1</formula>
    </cfRule>
  </conditionalFormatting>
  <conditionalFormatting sqref="I29">
    <cfRule type="cellIs" dxfId="255" priority="1007" operator="between">
      <formula>0.000001</formula>
      <formula>1</formula>
    </cfRule>
  </conditionalFormatting>
  <conditionalFormatting sqref="C29">
    <cfRule type="cellIs" dxfId="254" priority="1008" operator="between">
      <formula>0.00000001</formula>
      <formula>1</formula>
    </cfRule>
  </conditionalFormatting>
  <conditionalFormatting sqref="I29">
    <cfRule type="cellIs" dxfId="253" priority="1005" operator="between">
      <formula>0.000001</formula>
      <formula>1</formula>
    </cfRule>
  </conditionalFormatting>
  <conditionalFormatting sqref="C29">
    <cfRule type="cellIs" dxfId="252" priority="1006" operator="between">
      <formula>0.00000001</formula>
      <formula>1</formula>
    </cfRule>
  </conditionalFormatting>
  <conditionalFormatting sqref="C29">
    <cfRule type="cellIs" dxfId="251" priority="1004" operator="between">
      <formula>0.00000001</formula>
      <formula>1</formula>
    </cfRule>
  </conditionalFormatting>
  <conditionalFormatting sqref="I29">
    <cfRule type="cellIs" dxfId="250" priority="1003" operator="between">
      <formula>0.000001</formula>
      <formula>1</formula>
    </cfRule>
  </conditionalFormatting>
  <conditionalFormatting sqref="I29">
    <cfRule type="cellIs" dxfId="249" priority="1001" operator="between">
      <formula>0.000001</formula>
      <formula>1</formula>
    </cfRule>
  </conditionalFormatting>
  <conditionalFormatting sqref="C29">
    <cfRule type="cellIs" dxfId="248" priority="1002" operator="between">
      <formula>0.00000001</formula>
      <formula>1</formula>
    </cfRule>
  </conditionalFormatting>
  <conditionalFormatting sqref="I29">
    <cfRule type="cellIs" dxfId="247" priority="999" operator="between">
      <formula>0.000001</formula>
      <formula>1</formula>
    </cfRule>
  </conditionalFormatting>
  <conditionalFormatting sqref="C29">
    <cfRule type="cellIs" dxfId="246" priority="1000" operator="between">
      <formula>0.00000001</formula>
      <formula>1</formula>
    </cfRule>
  </conditionalFormatting>
  <conditionalFormatting sqref="C29">
    <cfRule type="cellIs" dxfId="245" priority="998" operator="between">
      <formula>0.00000001</formula>
      <formula>1</formula>
    </cfRule>
  </conditionalFormatting>
  <conditionalFormatting sqref="I29">
    <cfRule type="cellIs" dxfId="244" priority="997" operator="between">
      <formula>0.000001</formula>
      <formula>1</formula>
    </cfRule>
  </conditionalFormatting>
  <conditionalFormatting sqref="C29">
    <cfRule type="cellIs" dxfId="243" priority="995" operator="between">
      <formula>0.00000001</formula>
      <formula>1</formula>
    </cfRule>
  </conditionalFormatting>
  <conditionalFormatting sqref="C29">
    <cfRule type="cellIs" dxfId="242" priority="996" operator="between">
      <formula>0.00000001</formula>
      <formula>1</formula>
    </cfRule>
  </conditionalFormatting>
  <conditionalFormatting sqref="C29">
    <cfRule type="cellIs" dxfId="241" priority="970" operator="between">
      <formula>0.00000001</formula>
      <formula>1</formula>
    </cfRule>
  </conditionalFormatting>
  <conditionalFormatting sqref="C29">
    <cfRule type="cellIs" dxfId="240" priority="971" operator="between">
      <formula>0.00000001</formula>
      <formula>1</formula>
    </cfRule>
  </conditionalFormatting>
  <conditionalFormatting sqref="C29">
    <cfRule type="cellIs" dxfId="239" priority="974" operator="between">
      <formula>0.00000001</formula>
      <formula>1</formula>
    </cfRule>
  </conditionalFormatting>
  <conditionalFormatting sqref="C29">
    <cfRule type="cellIs" dxfId="238" priority="973" operator="between">
      <formula>0.00000001</formula>
      <formula>1</formula>
    </cfRule>
  </conditionalFormatting>
  <conditionalFormatting sqref="C29">
    <cfRule type="cellIs" dxfId="237" priority="994" operator="between">
      <formula>0.00000001</formula>
      <formula>1</formula>
    </cfRule>
  </conditionalFormatting>
  <conditionalFormatting sqref="I29">
    <cfRule type="cellIs" dxfId="236" priority="993" operator="between">
      <formula>0.000001</formula>
      <formula>1</formula>
    </cfRule>
  </conditionalFormatting>
  <conditionalFormatting sqref="G29">
    <cfRule type="cellIs" dxfId="235" priority="992" operator="between">
      <formula>0.00000001</formula>
      <formula>1</formula>
    </cfRule>
  </conditionalFormatting>
  <conditionalFormatting sqref="C29">
    <cfRule type="cellIs" dxfId="234" priority="991" operator="between">
      <formula>0.00000001</formula>
      <formula>1</formula>
    </cfRule>
  </conditionalFormatting>
  <conditionalFormatting sqref="C29">
    <cfRule type="cellIs" dxfId="233" priority="989" operator="between">
      <formula>0.00000001</formula>
      <formula>1</formula>
    </cfRule>
  </conditionalFormatting>
  <conditionalFormatting sqref="C29">
    <cfRule type="cellIs" dxfId="232" priority="987" operator="between">
      <formula>0.00000001</formula>
      <formula>1</formula>
    </cfRule>
  </conditionalFormatting>
  <conditionalFormatting sqref="C29">
    <cfRule type="cellIs" dxfId="231" priority="990" operator="between">
      <formula>0.00000001</formula>
      <formula>1</formula>
    </cfRule>
  </conditionalFormatting>
  <conditionalFormatting sqref="C29">
    <cfRule type="cellIs" dxfId="230" priority="988" operator="between">
      <formula>0.00000001</formula>
      <formula>1</formula>
    </cfRule>
  </conditionalFormatting>
  <conditionalFormatting sqref="I29">
    <cfRule type="cellIs" dxfId="229" priority="986" operator="between">
      <formula>0.000001</formula>
      <formula>1</formula>
    </cfRule>
  </conditionalFormatting>
  <conditionalFormatting sqref="C29">
    <cfRule type="cellIs" dxfId="228" priority="985" operator="between">
      <formula>0.00000001</formula>
      <formula>1</formula>
    </cfRule>
  </conditionalFormatting>
  <conditionalFormatting sqref="I29">
    <cfRule type="cellIs" dxfId="227" priority="984" operator="between">
      <formula>0.000001</formula>
      <formula>1</formula>
    </cfRule>
  </conditionalFormatting>
  <conditionalFormatting sqref="I29">
    <cfRule type="cellIs" dxfId="226" priority="982" operator="between">
      <formula>0.000001</formula>
      <formula>1</formula>
    </cfRule>
  </conditionalFormatting>
  <conditionalFormatting sqref="C29">
    <cfRule type="cellIs" dxfId="225" priority="983" operator="between">
      <formula>0.00000001</formula>
      <formula>1</formula>
    </cfRule>
  </conditionalFormatting>
  <conditionalFormatting sqref="I29">
    <cfRule type="cellIs" dxfId="224" priority="980" operator="between">
      <formula>0.000001</formula>
      <formula>1</formula>
    </cfRule>
  </conditionalFormatting>
  <conditionalFormatting sqref="C29">
    <cfRule type="cellIs" dxfId="223" priority="981" operator="between">
      <formula>0.00000001</formula>
      <formula>1</formula>
    </cfRule>
  </conditionalFormatting>
  <conditionalFormatting sqref="C29">
    <cfRule type="cellIs" dxfId="222" priority="979" operator="between">
      <formula>0.00000001</formula>
      <formula>1</formula>
    </cfRule>
  </conditionalFormatting>
  <conditionalFormatting sqref="I29">
    <cfRule type="cellIs" dxfId="221" priority="978" operator="between">
      <formula>0.000001</formula>
      <formula>1</formula>
    </cfRule>
  </conditionalFormatting>
  <conditionalFormatting sqref="C29">
    <cfRule type="cellIs" dxfId="220" priority="976" operator="between">
      <formula>0.00000001</formula>
      <formula>1</formula>
    </cfRule>
  </conditionalFormatting>
  <conditionalFormatting sqref="C29">
    <cfRule type="cellIs" dxfId="219" priority="977" operator="between">
      <formula>0.00000001</formula>
      <formula>1</formula>
    </cfRule>
  </conditionalFormatting>
  <conditionalFormatting sqref="C29">
    <cfRule type="cellIs" dxfId="218" priority="975" operator="between">
      <formula>0.00000001</formula>
      <formula>1</formula>
    </cfRule>
  </conditionalFormatting>
  <conditionalFormatting sqref="C29">
    <cfRule type="cellIs" dxfId="217" priority="972" operator="between">
      <formula>0.00000001</formula>
      <formula>1</formula>
    </cfRule>
  </conditionalFormatting>
  <conditionalFormatting sqref="C29">
    <cfRule type="cellIs" dxfId="216" priority="953" operator="between">
      <formula>0.00000001</formula>
      <formula>1</formula>
    </cfRule>
  </conditionalFormatting>
  <conditionalFormatting sqref="I29">
    <cfRule type="cellIs" dxfId="215" priority="966" operator="between">
      <formula>0.000001</formula>
      <formula>1</formula>
    </cfRule>
  </conditionalFormatting>
  <conditionalFormatting sqref="I29">
    <cfRule type="cellIs" dxfId="214" priority="958" operator="between">
      <formula>0.000001</formula>
      <formula>1</formula>
    </cfRule>
  </conditionalFormatting>
  <conditionalFormatting sqref="I29">
    <cfRule type="cellIs" dxfId="213" priority="964" operator="between">
      <formula>0.000001</formula>
      <formula>1</formula>
    </cfRule>
  </conditionalFormatting>
  <conditionalFormatting sqref="I29">
    <cfRule type="cellIs" dxfId="212" priority="962" operator="between">
      <formula>0.000001</formula>
      <formula>1</formula>
    </cfRule>
  </conditionalFormatting>
  <conditionalFormatting sqref="C29">
    <cfRule type="cellIs" dxfId="211" priority="963" operator="between">
      <formula>0.00000001</formula>
      <formula>1</formula>
    </cfRule>
  </conditionalFormatting>
  <conditionalFormatting sqref="C29">
    <cfRule type="cellIs" dxfId="210" priority="961" operator="between">
      <formula>0.00000001</formula>
      <formula>1</formula>
    </cfRule>
  </conditionalFormatting>
  <conditionalFormatting sqref="I29">
    <cfRule type="cellIs" dxfId="209" priority="960" operator="between">
      <formula>0.000001</formula>
      <formula>1</formula>
    </cfRule>
  </conditionalFormatting>
  <conditionalFormatting sqref="C29">
    <cfRule type="cellIs" dxfId="208" priority="959" operator="between">
      <formula>0.00000001</formula>
      <formula>1</formula>
    </cfRule>
  </conditionalFormatting>
  <conditionalFormatting sqref="I29">
    <cfRule type="cellIs" dxfId="207" priority="956" operator="between">
      <formula>0.000001</formula>
      <formula>1</formula>
    </cfRule>
  </conditionalFormatting>
  <conditionalFormatting sqref="C29">
    <cfRule type="cellIs" dxfId="206" priority="957" operator="between">
      <formula>0.00000001</formula>
      <formula>1</formula>
    </cfRule>
  </conditionalFormatting>
  <conditionalFormatting sqref="C29">
    <cfRule type="cellIs" dxfId="205" priority="955" operator="between">
      <formula>0.00000001</formula>
      <formula>1</formula>
    </cfRule>
  </conditionalFormatting>
  <conditionalFormatting sqref="I29">
    <cfRule type="cellIs" dxfId="204" priority="954" operator="between">
      <formula>0.000001</formula>
      <formula>1</formula>
    </cfRule>
  </conditionalFormatting>
  <conditionalFormatting sqref="C29">
    <cfRule type="cellIs" dxfId="203" priority="952" operator="between">
      <formula>0.00000001</formula>
      <formula>1</formula>
    </cfRule>
  </conditionalFormatting>
  <conditionalFormatting sqref="I31">
    <cfRule type="cellIs" dxfId="202" priority="941" operator="between">
      <formula>0.000001</formula>
      <formula>1</formula>
    </cfRule>
  </conditionalFormatting>
  <conditionalFormatting sqref="I31">
    <cfRule type="cellIs" dxfId="201" priority="939" operator="between">
      <formula>0.000001</formula>
      <formula>1</formula>
    </cfRule>
  </conditionalFormatting>
  <conditionalFormatting sqref="I31">
    <cfRule type="cellIs" dxfId="200" priority="931" operator="between">
      <formula>0.000001</formula>
      <formula>1</formula>
    </cfRule>
  </conditionalFormatting>
  <conditionalFormatting sqref="I31">
    <cfRule type="cellIs" dxfId="199" priority="937" operator="between">
      <formula>0.000001</formula>
      <formula>1</formula>
    </cfRule>
  </conditionalFormatting>
  <conditionalFormatting sqref="I31">
    <cfRule type="cellIs" dxfId="198" priority="935" operator="between">
      <formula>0.000001</formula>
      <formula>1</formula>
    </cfRule>
  </conditionalFormatting>
  <conditionalFormatting sqref="I31">
    <cfRule type="cellIs" dxfId="197" priority="933" operator="between">
      <formula>0.000001</formula>
      <formula>1</formula>
    </cfRule>
  </conditionalFormatting>
  <conditionalFormatting sqref="I31">
    <cfRule type="cellIs" dxfId="196" priority="929" operator="between">
      <formula>0.000001</formula>
      <formula>1</formula>
    </cfRule>
  </conditionalFormatting>
  <conditionalFormatting sqref="I31">
    <cfRule type="cellIs" dxfId="195" priority="927" operator="between">
      <formula>0.000001</formula>
      <formula>1</formula>
    </cfRule>
  </conditionalFormatting>
  <conditionalFormatting sqref="H31">
    <cfRule type="cellIs" dxfId="194" priority="924" operator="between">
      <formula>0.000001</formula>
      <formula>1</formula>
    </cfRule>
  </conditionalFormatting>
  <conditionalFormatting sqref="I31">
    <cfRule type="cellIs" dxfId="193" priority="914" operator="between">
      <formula>0.000001</formula>
      <formula>1</formula>
    </cfRule>
  </conditionalFormatting>
  <conditionalFormatting sqref="I31">
    <cfRule type="cellIs" dxfId="192" priority="912" operator="between">
      <formula>0.000001</formula>
      <formula>1</formula>
    </cfRule>
  </conditionalFormatting>
  <conditionalFormatting sqref="I31">
    <cfRule type="cellIs" dxfId="191" priority="904" operator="between">
      <formula>0.000001</formula>
      <formula>1</formula>
    </cfRule>
  </conditionalFormatting>
  <conditionalFormatting sqref="I31">
    <cfRule type="cellIs" dxfId="190" priority="910" operator="between">
      <formula>0.000001</formula>
      <formula>1</formula>
    </cfRule>
  </conditionalFormatting>
  <conditionalFormatting sqref="I31">
    <cfRule type="cellIs" dxfId="189" priority="908" operator="between">
      <formula>0.000001</formula>
      <formula>1</formula>
    </cfRule>
  </conditionalFormatting>
  <conditionalFormatting sqref="I31">
    <cfRule type="cellIs" dxfId="188" priority="906" operator="between">
      <formula>0.000001</formula>
      <formula>1</formula>
    </cfRule>
  </conditionalFormatting>
  <conditionalFormatting sqref="I31">
    <cfRule type="cellIs" dxfId="187" priority="902" operator="between">
      <formula>0.000001</formula>
      <formula>1</formula>
    </cfRule>
  </conditionalFormatting>
  <conditionalFormatting sqref="I31">
    <cfRule type="cellIs" dxfId="186" priority="900" operator="between">
      <formula>0.000001</formula>
      <formula>1</formula>
    </cfRule>
  </conditionalFormatting>
  <conditionalFormatting sqref="I31">
    <cfRule type="cellIs" dxfId="185" priority="785" operator="between">
      <formula>0.000001</formula>
      <formula>1</formula>
    </cfRule>
  </conditionalFormatting>
  <conditionalFormatting sqref="I31">
    <cfRule type="cellIs" dxfId="184" priority="783" operator="between">
      <formula>0.000001</formula>
      <formula>1</formula>
    </cfRule>
  </conditionalFormatting>
  <conditionalFormatting sqref="I31">
    <cfRule type="cellIs" dxfId="183" priority="888" operator="between">
      <formula>0.000001</formula>
      <formula>1</formula>
    </cfRule>
  </conditionalFormatting>
  <conditionalFormatting sqref="I31">
    <cfRule type="cellIs" dxfId="182" priority="886" operator="between">
      <formula>0.000001</formula>
      <formula>1</formula>
    </cfRule>
  </conditionalFormatting>
  <conditionalFormatting sqref="I31">
    <cfRule type="cellIs" dxfId="181" priority="878" operator="between">
      <formula>0.000001</formula>
      <formula>1</formula>
    </cfRule>
  </conditionalFormatting>
  <conditionalFormatting sqref="I31">
    <cfRule type="cellIs" dxfId="180" priority="884" operator="between">
      <formula>0.000001</formula>
      <formula>1</formula>
    </cfRule>
  </conditionalFormatting>
  <conditionalFormatting sqref="I31">
    <cfRule type="cellIs" dxfId="179" priority="882" operator="between">
      <formula>0.000001</formula>
      <formula>1</formula>
    </cfRule>
  </conditionalFormatting>
  <conditionalFormatting sqref="I31">
    <cfRule type="cellIs" dxfId="178" priority="880" operator="between">
      <formula>0.000001</formula>
      <formula>1</formula>
    </cfRule>
  </conditionalFormatting>
  <conditionalFormatting sqref="I31">
    <cfRule type="cellIs" dxfId="177" priority="876" operator="between">
      <formula>0.000001</formula>
      <formula>1</formula>
    </cfRule>
  </conditionalFormatting>
  <conditionalFormatting sqref="I31">
    <cfRule type="cellIs" dxfId="176" priority="874" operator="between">
      <formula>0.000001</formula>
      <formula>1</formula>
    </cfRule>
  </conditionalFormatting>
  <conditionalFormatting sqref="E31">
    <cfRule type="cellIs" dxfId="175" priority="853" operator="between">
      <formula>0.00000001</formula>
      <formula>1</formula>
    </cfRule>
  </conditionalFormatting>
  <conditionalFormatting sqref="I31">
    <cfRule type="cellIs" dxfId="174" priority="852" operator="between">
      <formula>0.000001</formula>
      <formula>1</formula>
    </cfRule>
  </conditionalFormatting>
  <conditionalFormatting sqref="I31">
    <cfRule type="cellIs" dxfId="173" priority="851" operator="between">
      <formula>0.000001</formula>
      <formula>1</formula>
    </cfRule>
  </conditionalFormatting>
  <conditionalFormatting sqref="I31">
    <cfRule type="cellIs" dxfId="172" priority="849" operator="between">
      <formula>0.000001</formula>
      <formula>1</formula>
    </cfRule>
  </conditionalFormatting>
  <conditionalFormatting sqref="I31">
    <cfRule type="cellIs" dxfId="171" priority="847" operator="between">
      <formula>0.000001</formula>
      <formula>1</formula>
    </cfRule>
  </conditionalFormatting>
  <conditionalFormatting sqref="I31">
    <cfRule type="cellIs" dxfId="170" priority="845" operator="between">
      <formula>0.000001</formula>
      <formula>1</formula>
    </cfRule>
  </conditionalFormatting>
  <conditionalFormatting sqref="I31">
    <cfRule type="cellIs" dxfId="169" priority="843" operator="between">
      <formula>0.000001</formula>
      <formula>1</formula>
    </cfRule>
  </conditionalFormatting>
  <conditionalFormatting sqref="G31">
    <cfRule type="cellIs" dxfId="168" priority="842" operator="between">
      <formula>0.00000001</formula>
      <formula>1</formula>
    </cfRule>
  </conditionalFormatting>
  <conditionalFormatting sqref="I31">
    <cfRule type="cellIs" dxfId="167" priority="840" operator="between">
      <formula>0.000001</formula>
      <formula>1</formula>
    </cfRule>
  </conditionalFormatting>
  <conditionalFormatting sqref="I31">
    <cfRule type="cellIs" dxfId="166" priority="838" operator="between">
      <formula>0.000001</formula>
      <formula>1</formula>
    </cfRule>
  </conditionalFormatting>
  <conditionalFormatting sqref="I31">
    <cfRule type="cellIs" dxfId="165" priority="836" operator="between">
      <formula>0.000001</formula>
      <formula>1</formula>
    </cfRule>
  </conditionalFormatting>
  <conditionalFormatting sqref="I31">
    <cfRule type="cellIs" dxfId="164" priority="834" operator="between">
      <formula>0.000001</formula>
      <formula>1</formula>
    </cfRule>
  </conditionalFormatting>
  <conditionalFormatting sqref="I31">
    <cfRule type="cellIs" dxfId="163" priority="832" operator="between">
      <formula>0.000001</formula>
      <formula>1</formula>
    </cfRule>
  </conditionalFormatting>
  <conditionalFormatting sqref="I31">
    <cfRule type="cellIs" dxfId="162" priority="830" operator="between">
      <formula>0.000001</formula>
      <formula>1</formula>
    </cfRule>
  </conditionalFormatting>
  <conditionalFormatting sqref="I31">
    <cfRule type="cellIs" dxfId="161" priority="828" operator="between">
      <formula>0.000001</formula>
      <formula>1</formula>
    </cfRule>
  </conditionalFormatting>
  <conditionalFormatting sqref="I31">
    <cfRule type="cellIs" dxfId="160" priority="826" operator="between">
      <formula>0.000001</formula>
      <formula>1</formula>
    </cfRule>
  </conditionalFormatting>
  <conditionalFormatting sqref="I31">
    <cfRule type="cellIs" dxfId="159" priority="822" operator="between">
      <formula>0.000001</formula>
      <formula>1</formula>
    </cfRule>
  </conditionalFormatting>
  <conditionalFormatting sqref="G31">
    <cfRule type="cellIs" dxfId="158" priority="821" operator="between">
      <formula>0.00000001</formula>
      <formula>1</formula>
    </cfRule>
  </conditionalFormatting>
  <conditionalFormatting sqref="I31">
    <cfRule type="cellIs" dxfId="157" priority="815" operator="between">
      <formula>0.000001</formula>
      <formula>1</formula>
    </cfRule>
  </conditionalFormatting>
  <conditionalFormatting sqref="I31">
    <cfRule type="cellIs" dxfId="156" priority="813" operator="between">
      <formula>0.000001</formula>
      <formula>1</formula>
    </cfRule>
  </conditionalFormatting>
  <conditionalFormatting sqref="I31">
    <cfRule type="cellIs" dxfId="155" priority="811" operator="between">
      <formula>0.000001</formula>
      <formula>1</formula>
    </cfRule>
  </conditionalFormatting>
  <conditionalFormatting sqref="I31">
    <cfRule type="cellIs" dxfId="154" priority="809" operator="between">
      <formula>0.000001</formula>
      <formula>1</formula>
    </cfRule>
  </conditionalFormatting>
  <conditionalFormatting sqref="I31">
    <cfRule type="cellIs" dxfId="153" priority="807" operator="between">
      <formula>0.000001</formula>
      <formula>1</formula>
    </cfRule>
  </conditionalFormatting>
  <conditionalFormatting sqref="I31">
    <cfRule type="cellIs" dxfId="152" priority="797" operator="between">
      <formula>0.000001</formula>
      <formula>1</formula>
    </cfRule>
  </conditionalFormatting>
  <conditionalFormatting sqref="I31">
    <cfRule type="cellIs" dxfId="151" priority="795" operator="between">
      <formula>0.000001</formula>
      <formula>1</formula>
    </cfRule>
  </conditionalFormatting>
  <conditionalFormatting sqref="I31">
    <cfRule type="cellIs" dxfId="150" priority="787" operator="between">
      <formula>0.000001</formula>
      <formula>1</formula>
    </cfRule>
  </conditionalFormatting>
  <conditionalFormatting sqref="I31">
    <cfRule type="cellIs" dxfId="149" priority="793" operator="between">
      <formula>0.000001</formula>
      <formula>1</formula>
    </cfRule>
  </conditionalFormatting>
  <conditionalFormatting sqref="I31">
    <cfRule type="cellIs" dxfId="148" priority="791" operator="between">
      <formula>0.000001</formula>
      <formula>1</formula>
    </cfRule>
  </conditionalFormatting>
  <conditionalFormatting sqref="I31">
    <cfRule type="cellIs" dxfId="147" priority="789" operator="between">
      <formula>0.000001</formula>
      <formula>1</formula>
    </cfRule>
  </conditionalFormatting>
  <conditionalFormatting sqref="H31">
    <cfRule type="cellIs" dxfId="146" priority="780" operator="between">
      <formula>0.000001</formula>
      <formula>1</formula>
    </cfRule>
  </conditionalFormatting>
  <conditionalFormatting sqref="I31">
    <cfRule type="cellIs" dxfId="145" priority="709" operator="between">
      <formula>0.000001</formula>
      <formula>1</formula>
    </cfRule>
  </conditionalFormatting>
  <conditionalFormatting sqref="I31">
    <cfRule type="cellIs" dxfId="144" priority="707" operator="between">
      <formula>0.000001</formula>
      <formula>1</formula>
    </cfRule>
  </conditionalFormatting>
  <conditionalFormatting sqref="I31">
    <cfRule type="cellIs" dxfId="143" priority="705" operator="between">
      <formula>0.000001</formula>
      <formula>1</formula>
    </cfRule>
  </conditionalFormatting>
  <conditionalFormatting sqref="I31">
    <cfRule type="cellIs" dxfId="142" priority="703" operator="between">
      <formula>0.000001</formula>
      <formula>1</formula>
    </cfRule>
  </conditionalFormatting>
  <conditionalFormatting sqref="I31">
    <cfRule type="cellIs" dxfId="141" priority="770" operator="between">
      <formula>0.000001</formula>
      <formula>1</formula>
    </cfRule>
  </conditionalFormatting>
  <conditionalFormatting sqref="I31">
    <cfRule type="cellIs" dxfId="140" priority="768" operator="between">
      <formula>0.000001</formula>
      <formula>1</formula>
    </cfRule>
  </conditionalFormatting>
  <conditionalFormatting sqref="I31">
    <cfRule type="cellIs" dxfId="139" priority="760" operator="between">
      <formula>0.000001</formula>
      <formula>1</formula>
    </cfRule>
  </conditionalFormatting>
  <conditionalFormatting sqref="I31">
    <cfRule type="cellIs" dxfId="138" priority="766" operator="between">
      <formula>0.000001</formula>
      <formula>1</formula>
    </cfRule>
  </conditionalFormatting>
  <conditionalFormatting sqref="I31">
    <cfRule type="cellIs" dxfId="137" priority="764" operator="between">
      <formula>0.000001</formula>
      <formula>1</formula>
    </cfRule>
  </conditionalFormatting>
  <conditionalFormatting sqref="I31">
    <cfRule type="cellIs" dxfId="136" priority="762" operator="between">
      <formula>0.000001</formula>
      <formula>1</formula>
    </cfRule>
  </conditionalFormatting>
  <conditionalFormatting sqref="I31">
    <cfRule type="cellIs" dxfId="135" priority="758" operator="between">
      <formula>0.000001</formula>
      <formula>1</formula>
    </cfRule>
  </conditionalFormatting>
  <conditionalFormatting sqref="I31">
    <cfRule type="cellIs" dxfId="134" priority="756" operator="between">
      <formula>0.000001</formula>
      <formula>1</formula>
    </cfRule>
  </conditionalFormatting>
  <conditionalFormatting sqref="H31">
    <cfRule type="cellIs" dxfId="133" priority="753" operator="between">
      <formula>0.000001</formula>
      <formula>1</formula>
    </cfRule>
  </conditionalFormatting>
  <conditionalFormatting sqref="I31">
    <cfRule type="cellIs" dxfId="132" priority="743" operator="between">
      <formula>0.000001</formula>
      <formula>1</formula>
    </cfRule>
  </conditionalFormatting>
  <conditionalFormatting sqref="I31">
    <cfRule type="cellIs" dxfId="131" priority="741" operator="between">
      <formula>0.000001</formula>
      <formula>1</formula>
    </cfRule>
  </conditionalFormatting>
  <conditionalFormatting sqref="I31">
    <cfRule type="cellIs" dxfId="130" priority="733" operator="between">
      <formula>0.000001</formula>
      <formula>1</formula>
    </cfRule>
  </conditionalFormatting>
  <conditionalFormatting sqref="I31">
    <cfRule type="cellIs" dxfId="129" priority="739" operator="between">
      <formula>0.000001</formula>
      <formula>1</formula>
    </cfRule>
  </conditionalFormatting>
  <conditionalFormatting sqref="I31">
    <cfRule type="cellIs" dxfId="128" priority="737" operator="between">
      <formula>0.000001</formula>
      <formula>1</formula>
    </cfRule>
  </conditionalFormatting>
  <conditionalFormatting sqref="I31">
    <cfRule type="cellIs" dxfId="127" priority="735" operator="between">
      <formula>0.000001</formula>
      <formula>1</formula>
    </cfRule>
  </conditionalFormatting>
  <conditionalFormatting sqref="I31">
    <cfRule type="cellIs" dxfId="126" priority="731" operator="between">
      <formula>0.000001</formula>
      <formula>1</formula>
    </cfRule>
  </conditionalFormatting>
  <conditionalFormatting sqref="I31">
    <cfRule type="cellIs" dxfId="125" priority="729" operator="between">
      <formula>0.000001</formula>
      <formula>1</formula>
    </cfRule>
  </conditionalFormatting>
  <conditionalFormatting sqref="I31">
    <cfRule type="cellIs" dxfId="124" priority="717" operator="between">
      <formula>0.000001</formula>
      <formula>1</formula>
    </cfRule>
  </conditionalFormatting>
  <conditionalFormatting sqref="I31">
    <cfRule type="cellIs" dxfId="123" priority="715" operator="between">
      <formula>0.000001</formula>
      <formula>1</formula>
    </cfRule>
  </conditionalFormatting>
  <conditionalFormatting sqref="I31">
    <cfRule type="cellIs" dxfId="122" priority="713" operator="between">
      <formula>0.000001</formula>
      <formula>1</formula>
    </cfRule>
  </conditionalFormatting>
  <conditionalFormatting sqref="I31">
    <cfRule type="cellIs" dxfId="121" priority="711" operator="between">
      <formula>0.000001</formula>
      <formula>1</formula>
    </cfRule>
  </conditionalFormatting>
  <conditionalFormatting sqref="I31">
    <cfRule type="cellIs" dxfId="120" priority="636" operator="between">
      <formula>0.000001</formula>
      <formula>1</formula>
    </cfRule>
  </conditionalFormatting>
  <conditionalFormatting sqref="I31">
    <cfRule type="cellIs" dxfId="119" priority="671" operator="between">
      <formula>0.000001</formula>
      <formula>1</formula>
    </cfRule>
  </conditionalFormatting>
  <conditionalFormatting sqref="H31">
    <cfRule type="cellIs" dxfId="118" priority="660" operator="between">
      <formula>0.000001</formula>
      <formula>1</formula>
    </cfRule>
  </conditionalFormatting>
  <conditionalFormatting sqref="I31">
    <cfRule type="cellIs" dxfId="117" priority="650" operator="between">
      <formula>0.000001</formula>
      <formula>1</formula>
    </cfRule>
  </conditionalFormatting>
  <conditionalFormatting sqref="I31">
    <cfRule type="cellIs" dxfId="116" priority="648" operator="between">
      <formula>0.000001</formula>
      <formula>1</formula>
    </cfRule>
  </conditionalFormatting>
  <conditionalFormatting sqref="I31">
    <cfRule type="cellIs" dxfId="115" priority="640" operator="between">
      <formula>0.000001</formula>
      <formula>1</formula>
    </cfRule>
  </conditionalFormatting>
  <conditionalFormatting sqref="I31">
    <cfRule type="cellIs" dxfId="114" priority="646" operator="between">
      <formula>0.000001</formula>
      <formula>1</formula>
    </cfRule>
  </conditionalFormatting>
  <conditionalFormatting sqref="I31">
    <cfRule type="cellIs" dxfId="113" priority="644" operator="between">
      <formula>0.000001</formula>
      <formula>1</formula>
    </cfRule>
  </conditionalFormatting>
  <conditionalFormatting sqref="I31">
    <cfRule type="cellIs" dxfId="112" priority="642" operator="between">
      <formula>0.000001</formula>
      <formula>1</formula>
    </cfRule>
  </conditionalFormatting>
  <conditionalFormatting sqref="I31">
    <cfRule type="cellIs" dxfId="111" priority="638" operator="between">
      <formula>0.000001</formula>
      <formula>1</formula>
    </cfRule>
  </conditionalFormatting>
  <conditionalFormatting sqref="I31">
    <cfRule type="cellIs" dxfId="110" priority="624" operator="between">
      <formula>0.000001</formula>
      <formula>1</formula>
    </cfRule>
  </conditionalFormatting>
  <conditionalFormatting sqref="I31">
    <cfRule type="cellIs" dxfId="109" priority="622" operator="between">
      <formula>0.000001</formula>
      <formula>1</formula>
    </cfRule>
  </conditionalFormatting>
  <conditionalFormatting sqref="I31">
    <cfRule type="cellIs" dxfId="108" priority="614" operator="between">
      <formula>0.000001</formula>
      <formula>1</formula>
    </cfRule>
  </conditionalFormatting>
  <conditionalFormatting sqref="I31">
    <cfRule type="cellIs" dxfId="107" priority="620" operator="between">
      <formula>0.000001</formula>
      <formula>1</formula>
    </cfRule>
  </conditionalFormatting>
  <conditionalFormatting sqref="I31">
    <cfRule type="cellIs" dxfId="106" priority="618" operator="between">
      <formula>0.000001</formula>
      <formula>1</formula>
    </cfRule>
  </conditionalFormatting>
  <conditionalFormatting sqref="I31">
    <cfRule type="cellIs" dxfId="105" priority="616" operator="between">
      <formula>0.000001</formula>
      <formula>1</formula>
    </cfRule>
  </conditionalFormatting>
  <conditionalFormatting sqref="I31">
    <cfRule type="cellIs" dxfId="104" priority="612" operator="between">
      <formula>0.000001</formula>
      <formula>1</formula>
    </cfRule>
  </conditionalFormatting>
  <conditionalFormatting sqref="I31">
    <cfRule type="cellIs" dxfId="103" priority="610" operator="between">
      <formula>0.000001</formula>
      <formula>1</formula>
    </cfRule>
  </conditionalFormatting>
  <conditionalFormatting sqref="C32">
    <cfRule type="cellIs" dxfId="102" priority="584" operator="between">
      <formula>0.00000001</formula>
      <formula>1</formula>
    </cfRule>
  </conditionalFormatting>
  <conditionalFormatting sqref="C32">
    <cfRule type="cellIs" dxfId="101" priority="582" operator="between">
      <formula>0.00000001</formula>
      <formula>1</formula>
    </cfRule>
  </conditionalFormatting>
  <conditionalFormatting sqref="C32">
    <cfRule type="cellIs" dxfId="100" priority="581" operator="between">
      <formula>0.00000001</formula>
      <formula>1</formula>
    </cfRule>
  </conditionalFormatting>
  <conditionalFormatting sqref="C32">
    <cfRule type="cellIs" dxfId="99" priority="593" operator="between">
      <formula>0.00000001</formula>
      <formula>1</formula>
    </cfRule>
  </conditionalFormatting>
  <conditionalFormatting sqref="C32">
    <cfRule type="cellIs" dxfId="98" priority="592" operator="between">
      <formula>0.00000001</formula>
      <formula>1</formula>
    </cfRule>
  </conditionalFormatting>
  <conditionalFormatting sqref="C32">
    <cfRule type="cellIs" dxfId="97" priority="591" operator="between">
      <formula>0.00000001</formula>
      <formula>1</formula>
    </cfRule>
  </conditionalFormatting>
  <conditionalFormatting sqref="C32">
    <cfRule type="cellIs" dxfId="96" priority="590" operator="between">
      <formula>0.00000001</formula>
      <formula>1</formula>
    </cfRule>
  </conditionalFormatting>
  <conditionalFormatting sqref="C32">
    <cfRule type="cellIs" dxfId="95" priority="589" operator="between">
      <formula>0.00000001</formula>
      <formula>1</formula>
    </cfRule>
  </conditionalFormatting>
  <conditionalFormatting sqref="C32">
    <cfRule type="cellIs" dxfId="94" priority="588" operator="between">
      <formula>0.00000001</formula>
      <formula>1</formula>
    </cfRule>
  </conditionalFormatting>
  <conditionalFormatting sqref="C32">
    <cfRule type="cellIs" dxfId="93" priority="587" operator="between">
      <formula>0.00000001</formula>
      <formula>1</formula>
    </cfRule>
  </conditionalFormatting>
  <conditionalFormatting sqref="C32">
    <cfRule type="cellIs" dxfId="92" priority="586" operator="between">
      <formula>0.00000001</formula>
      <formula>1</formula>
    </cfRule>
  </conditionalFormatting>
  <conditionalFormatting sqref="C32">
    <cfRule type="cellIs" dxfId="91" priority="585" operator="between">
      <formula>0.00000001</formula>
      <formula>1</formula>
    </cfRule>
  </conditionalFormatting>
  <conditionalFormatting sqref="C32">
    <cfRule type="cellIs" dxfId="90" priority="583" operator="between">
      <formula>0.00000001</formula>
      <formula>1</formula>
    </cfRule>
  </conditionalFormatting>
  <conditionalFormatting sqref="C32">
    <cfRule type="cellIs" dxfId="89" priority="580" operator="between">
      <formula>0.00000001</formula>
      <formula>1</formula>
    </cfRule>
  </conditionalFormatting>
  <conditionalFormatting sqref="C32">
    <cfRule type="cellIs" dxfId="88" priority="547" operator="between">
      <formula>0.00000001</formula>
      <formula>1</formula>
    </cfRule>
  </conditionalFormatting>
  <conditionalFormatting sqref="C32">
    <cfRule type="cellIs" dxfId="87" priority="550" operator="between">
      <formula>0.00000001</formula>
      <formula>1</formula>
    </cfRule>
  </conditionalFormatting>
  <conditionalFormatting sqref="C32">
    <cfRule type="cellIs" dxfId="86" priority="548" operator="between">
      <formula>0.00000001</formula>
      <formula>1</formula>
    </cfRule>
  </conditionalFormatting>
  <conditionalFormatting sqref="C32">
    <cfRule type="cellIs" dxfId="85" priority="578" operator="between">
      <formula>0.00000001</formula>
      <formula>1</formula>
    </cfRule>
  </conditionalFormatting>
  <conditionalFormatting sqref="C32">
    <cfRule type="cellIs" dxfId="84" priority="576" operator="between">
      <formula>0.00000001</formula>
      <formula>1</formula>
    </cfRule>
  </conditionalFormatting>
  <conditionalFormatting sqref="C32">
    <cfRule type="cellIs" dxfId="83" priority="574" operator="between">
      <formula>0.00000001</formula>
      <formula>1</formula>
    </cfRule>
  </conditionalFormatting>
  <conditionalFormatting sqref="C32">
    <cfRule type="cellIs" dxfId="82" priority="553" operator="between">
      <formula>0.00000001</formula>
      <formula>1</formula>
    </cfRule>
  </conditionalFormatting>
  <conditionalFormatting sqref="C32">
    <cfRule type="cellIs" dxfId="81" priority="551" operator="between">
      <formula>0.00000001</formula>
      <formula>1</formula>
    </cfRule>
  </conditionalFormatting>
  <conditionalFormatting sqref="C32">
    <cfRule type="cellIs" dxfId="80" priority="545" operator="between">
      <formula>0.00000001</formula>
      <formula>1</formula>
    </cfRule>
  </conditionalFormatting>
  <conditionalFormatting sqref="C32">
    <cfRule type="cellIs" dxfId="79" priority="579" operator="between">
      <formula>0.00000001</formula>
      <formula>1</formula>
    </cfRule>
  </conditionalFormatting>
  <conditionalFormatting sqref="C32">
    <cfRule type="cellIs" dxfId="78" priority="577" operator="between">
      <formula>0.00000001</formula>
      <formula>1</formula>
    </cfRule>
  </conditionalFormatting>
  <conditionalFormatting sqref="C32">
    <cfRule type="cellIs" dxfId="77" priority="575" operator="between">
      <formula>0.00000001</formula>
      <formula>1</formula>
    </cfRule>
  </conditionalFormatting>
  <conditionalFormatting sqref="C32">
    <cfRule type="cellIs" dxfId="76" priority="573" operator="between">
      <formula>0.00000001</formula>
      <formula>1</formula>
    </cfRule>
  </conditionalFormatting>
  <conditionalFormatting sqref="C32">
    <cfRule type="cellIs" dxfId="75" priority="572" operator="between">
      <formula>0.00000001</formula>
      <formula>1</formula>
    </cfRule>
  </conditionalFormatting>
  <conditionalFormatting sqref="C32">
    <cfRule type="cellIs" dxfId="74" priority="555" operator="between">
      <formula>0.00000001</formula>
      <formula>1</formula>
    </cfRule>
  </conditionalFormatting>
  <conditionalFormatting sqref="C32">
    <cfRule type="cellIs" dxfId="73" priority="571" operator="between">
      <formula>0.00000001</formula>
      <formula>1</formula>
    </cfRule>
  </conditionalFormatting>
  <conditionalFormatting sqref="I32">
    <cfRule type="cellIs" dxfId="72" priority="570" operator="between">
      <formula>0.000001</formula>
      <formula>1</formula>
    </cfRule>
  </conditionalFormatting>
  <conditionalFormatting sqref="C32">
    <cfRule type="cellIs" dxfId="71" priority="569" operator="between">
      <formula>0.00000001</formula>
      <formula>1</formula>
    </cfRule>
  </conditionalFormatting>
  <conditionalFormatting sqref="I32">
    <cfRule type="cellIs" dxfId="70" priority="568" operator="between">
      <formula>0.000001</formula>
      <formula>1</formula>
    </cfRule>
  </conditionalFormatting>
  <conditionalFormatting sqref="I32">
    <cfRule type="cellIs" dxfId="69" priority="560" operator="between">
      <formula>0.000001</formula>
      <formula>1</formula>
    </cfRule>
  </conditionalFormatting>
  <conditionalFormatting sqref="I32">
    <cfRule type="cellIs" dxfId="68" priority="566" operator="between">
      <formula>0.000001</formula>
      <formula>1</formula>
    </cfRule>
  </conditionalFormatting>
  <conditionalFormatting sqref="C32">
    <cfRule type="cellIs" dxfId="67" priority="567" operator="between">
      <formula>0.00000001</formula>
      <formula>1</formula>
    </cfRule>
  </conditionalFormatting>
  <conditionalFormatting sqref="I32">
    <cfRule type="cellIs" dxfId="66" priority="564" operator="between">
      <formula>0.000001</formula>
      <formula>1</formula>
    </cfRule>
  </conditionalFormatting>
  <conditionalFormatting sqref="C32">
    <cfRule type="cellIs" dxfId="65" priority="565" operator="between">
      <formula>0.00000001</formula>
      <formula>1</formula>
    </cfRule>
  </conditionalFormatting>
  <conditionalFormatting sqref="C32">
    <cfRule type="cellIs" dxfId="64" priority="563" operator="between">
      <formula>0.00000001</formula>
      <formula>1</formula>
    </cfRule>
  </conditionalFormatting>
  <conditionalFormatting sqref="I32">
    <cfRule type="cellIs" dxfId="63" priority="562" operator="between">
      <formula>0.000001</formula>
      <formula>1</formula>
    </cfRule>
  </conditionalFormatting>
  <conditionalFormatting sqref="C32">
    <cfRule type="cellIs" dxfId="62" priority="561" operator="between">
      <formula>0.00000001</formula>
      <formula>1</formula>
    </cfRule>
  </conditionalFormatting>
  <conditionalFormatting sqref="I32">
    <cfRule type="cellIs" dxfId="61" priority="558" operator="between">
      <formula>0.000001</formula>
      <formula>1</formula>
    </cfRule>
  </conditionalFormatting>
  <conditionalFormatting sqref="C32">
    <cfRule type="cellIs" dxfId="60" priority="559" operator="between">
      <formula>0.00000001</formula>
      <formula>1</formula>
    </cfRule>
  </conditionalFormatting>
  <conditionalFormatting sqref="C32">
    <cfRule type="cellIs" dxfId="59" priority="557" operator="between">
      <formula>0.00000001</formula>
      <formula>1</formula>
    </cfRule>
  </conditionalFormatting>
  <conditionalFormatting sqref="I32">
    <cfRule type="cellIs" dxfId="58" priority="556" operator="between">
      <formula>0.000001</formula>
      <formula>1</formula>
    </cfRule>
  </conditionalFormatting>
  <conditionalFormatting sqref="C32">
    <cfRule type="cellIs" dxfId="57" priority="554" operator="between">
      <formula>0.00000001</formula>
      <formula>1</formula>
    </cfRule>
  </conditionalFormatting>
  <conditionalFormatting sqref="C32">
    <cfRule type="cellIs" dxfId="56" priority="552" operator="between">
      <formula>0.00000001</formula>
      <formula>1</formula>
    </cfRule>
  </conditionalFormatting>
  <conditionalFormatting sqref="C32">
    <cfRule type="cellIs" dxfId="55" priority="549" operator="between">
      <formula>0.00000001</formula>
      <formula>1</formula>
    </cfRule>
  </conditionalFormatting>
  <conditionalFormatting sqref="C32">
    <cfRule type="cellIs" dxfId="54" priority="546" operator="between">
      <formula>0.00000001</formula>
      <formula>1</formula>
    </cfRule>
  </conditionalFormatting>
  <conditionalFormatting sqref="C32">
    <cfRule type="cellIs" dxfId="53" priority="544" operator="between">
      <formula>0.00000001</formula>
      <formula>1</formula>
    </cfRule>
  </conditionalFormatting>
  <conditionalFormatting sqref="C32">
    <cfRule type="cellIs" dxfId="52" priority="542" operator="between">
      <formula>0.00000001</formula>
      <formula>1</formula>
    </cfRule>
  </conditionalFormatting>
  <conditionalFormatting sqref="C32">
    <cfRule type="cellIs" dxfId="51" priority="543" operator="between">
      <formula>0.00000001</formula>
      <formula>1</formula>
    </cfRule>
  </conditionalFormatting>
  <conditionalFormatting sqref="C32">
    <cfRule type="cellIs" dxfId="50" priority="541" operator="between">
      <formula>0.00000001</formula>
      <formula>1</formula>
    </cfRule>
  </conditionalFormatting>
  <conditionalFormatting sqref="C32">
    <cfRule type="cellIs" dxfId="49" priority="540" operator="between">
      <formula>0.00000001</formula>
      <formula>1</formula>
    </cfRule>
  </conditionalFormatting>
  <conditionalFormatting sqref="C32">
    <cfRule type="cellIs" dxfId="48" priority="530" operator="between">
      <formula>0.00000001</formula>
      <formula>1</formula>
    </cfRule>
  </conditionalFormatting>
  <conditionalFormatting sqref="C32">
    <cfRule type="cellIs" dxfId="47" priority="528" operator="between">
      <formula>0.00000001</formula>
      <formula>1</formula>
    </cfRule>
  </conditionalFormatting>
  <conditionalFormatting sqref="C32">
    <cfRule type="cellIs" dxfId="46" priority="527" operator="between">
      <formula>0.00000001</formula>
      <formula>1</formula>
    </cfRule>
  </conditionalFormatting>
  <conditionalFormatting sqref="C32">
    <cfRule type="cellIs" dxfId="45" priority="539" operator="between">
      <formula>0.00000001</formula>
      <formula>1</formula>
    </cfRule>
  </conditionalFormatting>
  <conditionalFormatting sqref="C32">
    <cfRule type="cellIs" dxfId="44" priority="538" operator="between">
      <formula>0.00000001</formula>
      <formula>1</formula>
    </cfRule>
  </conditionalFormatting>
  <conditionalFormatting sqref="C32">
    <cfRule type="cellIs" dxfId="43" priority="537" operator="between">
      <formula>0.00000001</formula>
      <formula>1</formula>
    </cfRule>
  </conditionalFormatting>
  <conditionalFormatting sqref="C32">
    <cfRule type="cellIs" dxfId="42" priority="536" operator="between">
      <formula>0.00000001</formula>
      <formula>1</formula>
    </cfRule>
  </conditionalFormatting>
  <conditionalFormatting sqref="C32">
    <cfRule type="cellIs" dxfId="41" priority="535" operator="between">
      <formula>0.00000001</formula>
      <formula>1</formula>
    </cfRule>
  </conditionalFormatting>
  <conditionalFormatting sqref="C32">
    <cfRule type="cellIs" dxfId="40" priority="534" operator="between">
      <formula>0.00000001</formula>
      <formula>1</formula>
    </cfRule>
  </conditionalFormatting>
  <conditionalFormatting sqref="C32">
    <cfRule type="cellIs" dxfId="39" priority="533" operator="between">
      <formula>0.00000001</formula>
      <formula>1</formula>
    </cfRule>
  </conditionalFormatting>
  <conditionalFormatting sqref="C32">
    <cfRule type="cellIs" dxfId="38" priority="532" operator="between">
      <formula>0.00000001</formula>
      <formula>1</formula>
    </cfRule>
  </conditionalFormatting>
  <conditionalFormatting sqref="C32">
    <cfRule type="cellIs" dxfId="37" priority="531" operator="between">
      <formula>0.00000001</formula>
      <formula>1</formula>
    </cfRule>
  </conditionalFormatting>
  <conditionalFormatting sqref="C32">
    <cfRule type="cellIs" dxfId="36" priority="529" operator="between">
      <formula>0.00000001</formula>
      <formula>1</formula>
    </cfRule>
  </conditionalFormatting>
  <conditionalFormatting sqref="C32">
    <cfRule type="cellIs" dxfId="35" priority="526" operator="between">
      <formula>0.00000001</formula>
      <formula>1</formula>
    </cfRule>
  </conditionalFormatting>
  <conditionalFormatting sqref="I14">
    <cfRule type="cellIs" dxfId="34" priority="525" operator="between">
      <formula>0.00000001</formula>
      <formula>1</formula>
    </cfRule>
  </conditionalFormatting>
  <conditionalFormatting sqref="I14">
    <cfRule type="cellIs" dxfId="33" priority="524" operator="between">
      <formula>0.00000001</formula>
      <formula>1</formula>
    </cfRule>
  </conditionalFormatting>
  <conditionalFormatting sqref="I18">
    <cfRule type="cellIs" dxfId="32" priority="523" operator="between">
      <formula>0.00000001</formula>
      <formula>1</formula>
    </cfRule>
  </conditionalFormatting>
  <conditionalFormatting sqref="I18">
    <cfRule type="cellIs" dxfId="31" priority="522" operator="between">
      <formula>0.00000001</formula>
      <formula>1</formula>
    </cfRule>
  </conditionalFormatting>
  <conditionalFormatting sqref="I17">
    <cfRule type="cellIs" dxfId="30" priority="6" operator="between">
      <formula>0.00000001</formula>
      <formula>1</formula>
    </cfRule>
  </conditionalFormatting>
  <conditionalFormatting sqref="I17">
    <cfRule type="cellIs" dxfId="29" priority="5" operator="between">
      <formula>0.00000001</formula>
      <formula>1</formula>
    </cfRule>
  </conditionalFormatting>
  <conditionalFormatting sqref="C17">
    <cfRule type="cellIs" dxfId="28" priority="4" operator="between">
      <formula>0.00000001</formula>
      <formula>1</formula>
    </cfRule>
  </conditionalFormatting>
  <conditionalFormatting sqref="C17">
    <cfRule type="cellIs" dxfId="27" priority="3" operator="between">
      <formula>0.00000001</formula>
      <formula>1</formula>
    </cfRule>
  </conditionalFormatting>
  <conditionalFormatting sqref="C18">
    <cfRule type="cellIs" dxfId="26" priority="2" operator="between">
      <formula>0.00000001</formula>
      <formula>1</formula>
    </cfRule>
  </conditionalFormatting>
  <conditionalFormatting sqref="C18">
    <cfRule type="cellIs" dxfId="25" priority="1" operator="between">
      <formula>0.00000001</formula>
      <formula>1</formula>
    </cfRule>
  </conditionalFormatting>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7"/>
  <sheetViews>
    <sheetView workbookViewId="0">
      <selection activeCell="J10" sqref="J10"/>
    </sheetView>
  </sheetViews>
  <sheetFormatPr baseColWidth="10" defaultRowHeight="14.25" x14ac:dyDescent="0.2"/>
  <cols>
    <col min="1" max="1" width="25.25" customWidth="1"/>
    <col min="10" max="31" width="11" style="1"/>
  </cols>
  <sheetData>
    <row r="1" spans="1:12" x14ac:dyDescent="0.2">
      <c r="A1" s="786" t="s">
        <v>364</v>
      </c>
      <c r="B1" s="786"/>
      <c r="C1" s="786"/>
      <c r="D1" s="786"/>
      <c r="E1" s="786"/>
      <c r="F1" s="786"/>
      <c r="G1" s="1"/>
      <c r="H1" s="1"/>
      <c r="I1" s="1"/>
    </row>
    <row r="2" spans="1:12" x14ac:dyDescent="0.2">
      <c r="A2" s="787"/>
      <c r="B2" s="787"/>
      <c r="C2" s="787"/>
      <c r="D2" s="787"/>
      <c r="E2" s="787"/>
      <c r="F2" s="787"/>
      <c r="G2" s="10"/>
      <c r="H2" s="56" t="s">
        <v>496</v>
      </c>
      <c r="I2" s="1"/>
    </row>
    <row r="3" spans="1:12" x14ac:dyDescent="0.2">
      <c r="A3" s="11"/>
      <c r="B3" s="754">
        <f>INDICE!A3</f>
        <v>43497</v>
      </c>
      <c r="C3" s="755">
        <v>41671</v>
      </c>
      <c r="D3" s="755" t="s">
        <v>116</v>
      </c>
      <c r="E3" s="755"/>
      <c r="F3" s="755" t="s">
        <v>117</v>
      </c>
      <c r="G3" s="755"/>
      <c r="H3" s="755"/>
      <c r="I3" s="1"/>
    </row>
    <row r="4" spans="1:12" x14ac:dyDescent="0.2">
      <c r="A4" s="284"/>
      <c r="B4" s="83" t="s">
        <v>54</v>
      </c>
      <c r="C4" s="83" t="s">
        <v>446</v>
      </c>
      <c r="D4" s="83" t="s">
        <v>54</v>
      </c>
      <c r="E4" s="83" t="s">
        <v>446</v>
      </c>
      <c r="F4" s="83" t="s">
        <v>54</v>
      </c>
      <c r="G4" s="84" t="s">
        <v>446</v>
      </c>
      <c r="H4" s="84" t="s">
        <v>107</v>
      </c>
      <c r="I4" s="56"/>
    </row>
    <row r="5" spans="1:12" ht="14.1" customHeight="1" x14ac:dyDescent="0.2">
      <c r="A5" s="550" t="s">
        <v>351</v>
      </c>
      <c r="B5" s="252">
        <v>243.74126999999999</v>
      </c>
      <c r="C5" s="253">
        <v>-87.026880462747172</v>
      </c>
      <c r="D5" s="252">
        <v>609.48754000000008</v>
      </c>
      <c r="E5" s="253">
        <v>-85.635056574840689</v>
      </c>
      <c r="F5" s="252">
        <v>27363.454470000001</v>
      </c>
      <c r="G5" s="253">
        <v>-13.902671140885392</v>
      </c>
      <c r="H5" s="253">
        <v>89.166148839998357</v>
      </c>
      <c r="I5" s="1"/>
    </row>
    <row r="6" spans="1:12" x14ac:dyDescent="0.2">
      <c r="A6" s="3" t="s">
        <v>556</v>
      </c>
      <c r="B6" s="483">
        <v>243.74126999999999</v>
      </c>
      <c r="C6" s="491">
        <v>-84.514304793527046</v>
      </c>
      <c r="D6" s="483">
        <v>585.86628000000007</v>
      </c>
      <c r="E6" s="491">
        <v>-85.09937931693176</v>
      </c>
      <c r="F6" s="483">
        <v>18981.677150000003</v>
      </c>
      <c r="G6" s="675">
        <v>-38.230125673910017</v>
      </c>
      <c r="H6" s="491">
        <v>61.853412983558002</v>
      </c>
      <c r="I6" s="1"/>
    </row>
    <row r="7" spans="1:12" x14ac:dyDescent="0.2">
      <c r="A7" s="3" t="s">
        <v>557</v>
      </c>
      <c r="B7" s="485">
        <v>0</v>
      </c>
      <c r="C7" s="491">
        <v>-100</v>
      </c>
      <c r="D7" s="485">
        <v>23.621259999999999</v>
      </c>
      <c r="E7" s="491">
        <v>-92.406129399082332</v>
      </c>
      <c r="F7" s="485">
        <v>8381.7773200000011</v>
      </c>
      <c r="G7" s="675">
        <v>696.49409751500059</v>
      </c>
      <c r="H7" s="491">
        <v>27.312735856440373</v>
      </c>
      <c r="I7" s="174"/>
      <c r="J7" s="174"/>
    </row>
    <row r="8" spans="1:12" x14ac:dyDescent="0.2">
      <c r="A8" s="550" t="s">
        <v>558</v>
      </c>
      <c r="B8" s="449">
        <v>64.474999999999994</v>
      </c>
      <c r="C8" s="464">
        <v>-94.456501094814158</v>
      </c>
      <c r="D8" s="449">
        <v>117.25788999999999</v>
      </c>
      <c r="E8" s="464">
        <v>-94.915395797725793</v>
      </c>
      <c r="F8" s="449">
        <v>3324.7100700000015</v>
      </c>
      <c r="G8" s="464">
        <v>-13.983093355376658</v>
      </c>
      <c r="H8" s="464">
        <v>10.833851160001638</v>
      </c>
      <c r="I8" s="174"/>
      <c r="J8" s="174"/>
    </row>
    <row r="9" spans="1:12" x14ac:dyDescent="0.2">
      <c r="A9" s="3" t="s">
        <v>355</v>
      </c>
      <c r="B9" s="483">
        <v>42.628819999999997</v>
      </c>
      <c r="C9" s="491">
        <v>42.729786920594087</v>
      </c>
      <c r="D9" s="483">
        <v>71.873419999999996</v>
      </c>
      <c r="E9" s="491">
        <v>-93.668681231612737</v>
      </c>
      <c r="F9" s="483">
        <v>2449.301460000001</v>
      </c>
      <c r="G9" s="491">
        <v>76.882295731365502</v>
      </c>
      <c r="H9" s="491">
        <v>7.9812575848500087</v>
      </c>
      <c r="I9" s="174"/>
      <c r="J9" s="174"/>
    </row>
    <row r="10" spans="1:12" x14ac:dyDescent="0.2">
      <c r="A10" s="3" t="s">
        <v>356</v>
      </c>
      <c r="B10" s="485">
        <v>21.84618</v>
      </c>
      <c r="C10" s="492">
        <v>-32.049883173791116</v>
      </c>
      <c r="D10" s="485">
        <v>45.384469999999993</v>
      </c>
      <c r="E10" s="492">
        <v>-31.89985493006694</v>
      </c>
      <c r="F10" s="485">
        <v>803.71597999999983</v>
      </c>
      <c r="G10" s="492">
        <v>322.59691234340698</v>
      </c>
      <c r="H10" s="557">
        <v>2.6189770292465977</v>
      </c>
      <c r="I10" s="174"/>
      <c r="J10" s="174"/>
    </row>
    <row r="11" spans="1:12" x14ac:dyDescent="0.2">
      <c r="A11" s="3" t="s">
        <v>357</v>
      </c>
      <c r="B11" s="483">
        <v>0</v>
      </c>
      <c r="C11" s="491" t="s">
        <v>146</v>
      </c>
      <c r="D11" s="483">
        <v>0</v>
      </c>
      <c r="E11" s="491" t="s">
        <v>146</v>
      </c>
      <c r="F11" s="483">
        <v>5.91791</v>
      </c>
      <c r="G11" s="491">
        <v>-99.402510274445405</v>
      </c>
      <c r="H11" s="587">
        <v>1.9284014175192505E-2</v>
      </c>
      <c r="I11" s="1"/>
      <c r="J11" s="491"/>
      <c r="L11" s="491"/>
    </row>
    <row r="12" spans="1:12" x14ac:dyDescent="0.2">
      <c r="A12" s="3" t="s">
        <v>358</v>
      </c>
      <c r="B12" s="559">
        <v>0</v>
      </c>
      <c r="C12" s="484">
        <v>-100</v>
      </c>
      <c r="D12" s="483">
        <v>0</v>
      </c>
      <c r="E12" s="491">
        <v>-100</v>
      </c>
      <c r="F12" s="483">
        <v>7.5826199999999995</v>
      </c>
      <c r="G12" s="491">
        <v>-99.355284166345996</v>
      </c>
      <c r="H12" s="587">
        <v>2.470861360938206E-2</v>
      </c>
      <c r="I12" s="174"/>
      <c r="J12" s="174"/>
    </row>
    <row r="13" spans="1:12" x14ac:dyDescent="0.2">
      <c r="A13" s="3" t="s">
        <v>359</v>
      </c>
      <c r="B13" s="483">
        <v>0</v>
      </c>
      <c r="C13" s="484">
        <v>-100</v>
      </c>
      <c r="D13" s="483">
        <v>0</v>
      </c>
      <c r="E13" s="484">
        <v>-100</v>
      </c>
      <c r="F13" s="483">
        <v>45.795039999999993</v>
      </c>
      <c r="G13" s="484">
        <v>-54.246975002854882</v>
      </c>
      <c r="H13" s="491">
        <v>0.14922704139020493</v>
      </c>
      <c r="I13" s="174"/>
      <c r="J13" s="174"/>
    </row>
    <row r="14" spans="1:12" x14ac:dyDescent="0.2">
      <c r="A14" s="67" t="s">
        <v>360</v>
      </c>
      <c r="B14" s="483">
        <v>0</v>
      </c>
      <c r="C14" s="569">
        <v>-100</v>
      </c>
      <c r="D14" s="483">
        <v>0</v>
      </c>
      <c r="E14" s="569">
        <v>-100</v>
      </c>
      <c r="F14" s="483">
        <v>12.397060000000002</v>
      </c>
      <c r="G14" s="491">
        <v>-47.50991937897976</v>
      </c>
      <c r="H14" s="587">
        <v>4.0396876730249706E-2</v>
      </c>
      <c r="I14" s="1"/>
      <c r="J14" s="174"/>
    </row>
    <row r="15" spans="1:12" x14ac:dyDescent="0.2">
      <c r="A15" s="461" t="s">
        <v>115</v>
      </c>
      <c r="B15" s="462">
        <v>308.21627000000001</v>
      </c>
      <c r="C15" s="463">
        <v>-89.867612419341029</v>
      </c>
      <c r="D15" s="462">
        <v>726.74543000000006</v>
      </c>
      <c r="E15" s="463">
        <v>-88.902985591748973</v>
      </c>
      <c r="F15" s="462">
        <v>30688.164540000002</v>
      </c>
      <c r="G15" s="463">
        <v>-13.911391226753725</v>
      </c>
      <c r="H15" s="463">
        <v>100</v>
      </c>
      <c r="I15" s="174"/>
      <c r="J15" s="174"/>
    </row>
    <row r="16" spans="1:12" x14ac:dyDescent="0.2">
      <c r="A16" s="164"/>
      <c r="B16" s="1"/>
      <c r="C16" s="10"/>
      <c r="D16" s="10"/>
      <c r="E16" s="10"/>
      <c r="F16" s="10"/>
      <c r="G16" s="10"/>
      <c r="H16" s="169" t="s">
        <v>227</v>
      </c>
      <c r="I16" s="10"/>
      <c r="J16" s="174"/>
      <c r="L16" s="174"/>
    </row>
    <row r="17" spans="1:9" x14ac:dyDescent="0.2">
      <c r="A17" s="135" t="s">
        <v>627</v>
      </c>
      <c r="B17" s="1"/>
      <c r="C17" s="10"/>
      <c r="D17" s="10"/>
      <c r="E17" s="10"/>
      <c r="F17" s="10"/>
      <c r="G17" s="10"/>
      <c r="H17" s="10"/>
      <c r="I17" s="1"/>
    </row>
    <row r="18" spans="1:9" x14ac:dyDescent="0.2">
      <c r="A18" s="135" t="s">
        <v>628</v>
      </c>
      <c r="B18" s="1"/>
      <c r="C18" s="1"/>
      <c r="D18" s="1"/>
      <c r="E18" s="1"/>
      <c r="F18" s="1"/>
      <c r="G18" s="1"/>
      <c r="H18" s="1"/>
      <c r="I18" s="1"/>
    </row>
    <row r="19" spans="1:9" x14ac:dyDescent="0.2">
      <c r="A19" s="482" t="s">
        <v>571</v>
      </c>
      <c r="B19" s="1"/>
      <c r="C19" s="1"/>
      <c r="D19" s="1"/>
      <c r="E19" s="1"/>
      <c r="F19" s="1"/>
      <c r="G19" s="1"/>
      <c r="H19" s="1"/>
      <c r="I19" s="1"/>
    </row>
    <row r="20" spans="1:9" ht="14.25" customHeight="1" x14ac:dyDescent="0.2">
      <c r="A20" s="794" t="s">
        <v>587</v>
      </c>
      <c r="B20" s="794"/>
      <c r="C20" s="794"/>
      <c r="D20" s="794"/>
      <c r="E20" s="794"/>
      <c r="F20" s="794"/>
      <c r="G20" s="794"/>
      <c r="H20" s="794"/>
      <c r="I20" s="1"/>
    </row>
    <row r="21" spans="1:9" x14ac:dyDescent="0.2">
      <c r="A21" s="794"/>
      <c r="B21" s="794"/>
      <c r="C21" s="794"/>
      <c r="D21" s="794"/>
      <c r="E21" s="794"/>
      <c r="F21" s="794"/>
      <c r="G21" s="794"/>
      <c r="H21" s="794"/>
      <c r="I21" s="1"/>
    </row>
    <row r="22" spans="1:9" s="1" customFormat="1" x14ac:dyDescent="0.2">
      <c r="A22" s="794"/>
      <c r="B22" s="794"/>
      <c r="C22" s="794"/>
      <c r="D22" s="794"/>
      <c r="E22" s="794"/>
      <c r="F22" s="794"/>
      <c r="G22" s="794"/>
      <c r="H22" s="794"/>
    </row>
    <row r="23" spans="1:9" s="1" customFormat="1" x14ac:dyDescent="0.2"/>
    <row r="24" spans="1:9" s="1" customFormat="1" x14ac:dyDescent="0.2"/>
    <row r="25" spans="1:9" s="1" customFormat="1" x14ac:dyDescent="0.2"/>
    <row r="26" spans="1:9" s="1" customFormat="1" x14ac:dyDescent="0.2"/>
    <row r="27" spans="1:9" s="1" customFormat="1" x14ac:dyDescent="0.2"/>
    <row r="28" spans="1:9" s="1" customFormat="1" x14ac:dyDescent="0.2"/>
    <row r="29" spans="1:9" s="1" customFormat="1" x14ac:dyDescent="0.2"/>
    <row r="30" spans="1:9" s="1" customFormat="1" x14ac:dyDescent="0.2"/>
    <row r="31" spans="1:9" s="1" customFormat="1" x14ac:dyDescent="0.2"/>
    <row r="32" spans="1:9"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sheetData>
  <mergeCells count="5">
    <mergeCell ref="A1:F2"/>
    <mergeCell ref="B3:C3"/>
    <mergeCell ref="D3:E3"/>
    <mergeCell ref="F3:H3"/>
    <mergeCell ref="A20:H22"/>
  </mergeCells>
  <conditionalFormatting sqref="B7">
    <cfRule type="cellIs" dxfId="24" priority="12" operator="between">
      <formula>0.0001</formula>
      <formula>0.4999999</formula>
    </cfRule>
  </conditionalFormatting>
  <conditionalFormatting sqref="D7">
    <cfRule type="cellIs" dxfId="23" priority="11" operator="between">
      <formula>0.0001</formula>
      <formula>0.4999999</formula>
    </cfRule>
  </conditionalFormatting>
  <conditionalFormatting sqref="H11">
    <cfRule type="cellIs" dxfId="22" priority="9" operator="between">
      <formula>0.000001</formula>
      <formula>1</formula>
    </cfRule>
  </conditionalFormatting>
  <conditionalFormatting sqref="H11">
    <cfRule type="cellIs" dxfId="21" priority="8" operator="between">
      <formula>0.000001</formula>
      <formula>1</formula>
    </cfRule>
  </conditionalFormatting>
  <conditionalFormatting sqref="B12">
    <cfRule type="cellIs" dxfId="20" priority="5" operator="between">
      <formula>0.0001</formula>
      <formula>0.44999</formula>
    </cfRule>
  </conditionalFormatting>
  <conditionalFormatting sqref="H14">
    <cfRule type="cellIs" dxfId="19" priority="4" operator="between">
      <formula>0.000001</formula>
      <formula>1</formula>
    </cfRule>
  </conditionalFormatting>
  <conditionalFormatting sqref="H14">
    <cfRule type="cellIs" dxfId="18" priority="3" operator="between">
      <formula>0.000001</formula>
      <formula>1</formula>
    </cfRule>
  </conditionalFormatting>
  <conditionalFormatting sqref="H12">
    <cfRule type="cellIs" dxfId="17" priority="2" operator="between">
      <formula>0.000001</formula>
      <formula>1</formula>
    </cfRule>
  </conditionalFormatting>
  <conditionalFormatting sqref="H12">
    <cfRule type="cellIs" dxfId="16" priority="1" operator="between">
      <formula>0.000001</formula>
      <formula>1</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activeCell="A3" sqref="A3"/>
    </sheetView>
  </sheetViews>
  <sheetFormatPr baseColWidth="10" defaultRowHeight="14.25" x14ac:dyDescent="0.2"/>
  <cols>
    <col min="1" max="1" width="11" customWidth="1"/>
    <col min="9" max="39" width="11" style="1"/>
  </cols>
  <sheetData>
    <row r="1" spans="1:8" x14ac:dyDescent="0.2">
      <c r="A1" s="786" t="s">
        <v>561</v>
      </c>
      <c r="B1" s="786"/>
      <c r="C1" s="786"/>
      <c r="D1" s="786"/>
      <c r="E1" s="786"/>
      <c r="F1" s="786"/>
      <c r="G1" s="1"/>
      <c r="H1" s="1"/>
    </row>
    <row r="2" spans="1:8" x14ac:dyDescent="0.2">
      <c r="A2" s="787"/>
      <c r="B2" s="787"/>
      <c r="C2" s="787"/>
      <c r="D2" s="787"/>
      <c r="E2" s="787"/>
      <c r="F2" s="787"/>
      <c r="G2" s="10"/>
      <c r="H2" s="56" t="s">
        <v>496</v>
      </c>
    </row>
    <row r="3" spans="1:8" x14ac:dyDescent="0.2">
      <c r="A3" s="11"/>
      <c r="B3" s="757">
        <f>INDICE!A3</f>
        <v>43497</v>
      </c>
      <c r="C3" s="757">
        <v>41671</v>
      </c>
      <c r="D3" s="756" t="s">
        <v>116</v>
      </c>
      <c r="E3" s="756"/>
      <c r="F3" s="756" t="s">
        <v>117</v>
      </c>
      <c r="G3" s="756"/>
      <c r="H3" s="756"/>
    </row>
    <row r="4" spans="1:8" x14ac:dyDescent="0.2">
      <c r="A4" s="284"/>
      <c r="B4" s="194" t="s">
        <v>54</v>
      </c>
      <c r="C4" s="195" t="s">
        <v>446</v>
      </c>
      <c r="D4" s="194" t="s">
        <v>54</v>
      </c>
      <c r="E4" s="195" t="s">
        <v>446</v>
      </c>
      <c r="F4" s="194" t="s">
        <v>54</v>
      </c>
      <c r="G4" s="196" t="s">
        <v>446</v>
      </c>
      <c r="H4" s="195" t="s">
        <v>500</v>
      </c>
    </row>
    <row r="5" spans="1:8" x14ac:dyDescent="0.2">
      <c r="A5" s="448" t="s">
        <v>115</v>
      </c>
      <c r="B5" s="62">
        <v>28969.499749999995</v>
      </c>
      <c r="C5" s="63">
        <v>1.521754392176875</v>
      </c>
      <c r="D5" s="62">
        <v>65145.061590000005</v>
      </c>
      <c r="E5" s="63">
        <v>3.6172648788608992</v>
      </c>
      <c r="F5" s="62">
        <v>357191.54934000003</v>
      </c>
      <c r="G5" s="63">
        <v>2.7698005227619262</v>
      </c>
      <c r="H5" s="63">
        <v>100</v>
      </c>
    </row>
    <row r="6" spans="1:8" x14ac:dyDescent="0.2">
      <c r="A6" s="251" t="s">
        <v>349</v>
      </c>
      <c r="B6" s="191">
        <v>16619.12847</v>
      </c>
      <c r="C6" s="163">
        <v>-11.977388067786592</v>
      </c>
      <c r="D6" s="191">
        <v>39140.327420000001</v>
      </c>
      <c r="E6" s="163">
        <v>1.5769219637226235</v>
      </c>
      <c r="F6" s="191">
        <v>194032.73679</v>
      </c>
      <c r="G6" s="163">
        <v>10.095668698249693</v>
      </c>
      <c r="H6" s="163">
        <v>54.321760172804645</v>
      </c>
    </row>
    <row r="7" spans="1:8" x14ac:dyDescent="0.2">
      <c r="A7" s="251" t="s">
        <v>350</v>
      </c>
      <c r="B7" s="191">
        <v>12350.371280000001</v>
      </c>
      <c r="C7" s="163">
        <v>27.92027159538732</v>
      </c>
      <c r="D7" s="191">
        <v>26004.734170000003</v>
      </c>
      <c r="E7" s="163">
        <v>6.8475796275428724</v>
      </c>
      <c r="F7" s="191">
        <v>163158.81255</v>
      </c>
      <c r="G7" s="163">
        <v>-4.766256814378492</v>
      </c>
      <c r="H7" s="163">
        <v>45.678239827195341</v>
      </c>
    </row>
    <row r="8" spans="1:8" x14ac:dyDescent="0.2">
      <c r="A8" s="536" t="s">
        <v>474</v>
      </c>
      <c r="B8" s="443">
        <v>6949.2940499999995</v>
      </c>
      <c r="C8" s="444">
        <v>256.88928667341742</v>
      </c>
      <c r="D8" s="443">
        <v>15200.865599999999</v>
      </c>
      <c r="E8" s="446">
        <v>573.80284309281626</v>
      </c>
      <c r="F8" s="445">
        <v>30930.88796</v>
      </c>
      <c r="G8" s="446">
        <v>25.950358254735317</v>
      </c>
      <c r="H8" s="446">
        <v>8.6594680129338126</v>
      </c>
    </row>
    <row r="9" spans="1:8" x14ac:dyDescent="0.2">
      <c r="A9" s="536" t="s">
        <v>475</v>
      </c>
      <c r="B9" s="443">
        <v>22020.205699999995</v>
      </c>
      <c r="C9" s="444">
        <v>-17.180153256882814</v>
      </c>
      <c r="D9" s="443">
        <v>49944.19599</v>
      </c>
      <c r="E9" s="446">
        <v>-17.604060035232621</v>
      </c>
      <c r="F9" s="445">
        <v>326260.66138000001</v>
      </c>
      <c r="G9" s="446">
        <v>1.0073970934060683</v>
      </c>
      <c r="H9" s="446">
        <v>91.340531987066171</v>
      </c>
    </row>
    <row r="10" spans="1:8" x14ac:dyDescent="0.2">
      <c r="A10" s="15"/>
      <c r="B10" s="15"/>
      <c r="C10" s="477"/>
      <c r="D10" s="1"/>
      <c r="E10" s="1"/>
      <c r="F10" s="1"/>
      <c r="G10" s="1"/>
      <c r="H10" s="169" t="s">
        <v>227</v>
      </c>
    </row>
    <row r="11" spans="1:8" x14ac:dyDescent="0.2">
      <c r="A11" s="135" t="s">
        <v>629</v>
      </c>
      <c r="B11" s="1"/>
      <c r="C11" s="1"/>
      <c r="D11" s="1"/>
      <c r="E11" s="1"/>
      <c r="F11" s="1"/>
      <c r="G11" s="1"/>
      <c r="H11" s="1"/>
    </row>
    <row r="12" spans="1:8" x14ac:dyDescent="0.2">
      <c r="A12" s="482" t="s">
        <v>572</v>
      </c>
      <c r="B12" s="1"/>
      <c r="C12" s="1"/>
      <c r="D12" s="1"/>
      <c r="E12" s="1"/>
      <c r="F12" s="1"/>
      <c r="G12" s="1"/>
      <c r="H12" s="1"/>
    </row>
    <row r="13" spans="1:8" x14ac:dyDescent="0.2">
      <c r="A13" s="794"/>
      <c r="B13" s="794"/>
      <c r="C13" s="794"/>
      <c r="D13" s="794"/>
      <c r="E13" s="794"/>
      <c r="F13" s="794"/>
      <c r="G13" s="794"/>
      <c r="H13" s="794"/>
    </row>
    <row r="14" spans="1:8" s="1" customFormat="1" x14ac:dyDescent="0.2">
      <c r="A14" s="794"/>
      <c r="B14" s="794"/>
      <c r="C14" s="794"/>
      <c r="D14" s="794"/>
      <c r="E14" s="794"/>
      <c r="F14" s="794"/>
      <c r="G14" s="794"/>
      <c r="H14" s="794"/>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6"/>
  <sheetViews>
    <sheetView workbookViewId="0">
      <selection activeCell="A5" sqref="A5"/>
    </sheetView>
  </sheetViews>
  <sheetFormatPr baseColWidth="10" defaultRowHeight="14.25" x14ac:dyDescent="0.2"/>
  <cols>
    <col min="1" max="1" width="28.125" customWidth="1"/>
    <col min="2" max="2" width="11.375" bestFit="1" customWidth="1"/>
    <col min="9" max="43" width="11" style="1"/>
  </cols>
  <sheetData>
    <row r="1" spans="1:8" x14ac:dyDescent="0.2">
      <c r="A1" s="54" t="s">
        <v>368</v>
      </c>
      <c r="B1" s="54"/>
      <c r="C1" s="54"/>
      <c r="D1" s="6"/>
      <c r="E1" s="6"/>
      <c r="F1" s="6"/>
      <c r="G1" s="6"/>
      <c r="H1" s="3"/>
    </row>
    <row r="2" spans="1:8" x14ac:dyDescent="0.2">
      <c r="A2" s="55"/>
      <c r="B2" s="55"/>
      <c r="C2" s="55"/>
      <c r="D2" s="66"/>
      <c r="E2" s="66"/>
      <c r="F2" s="66"/>
      <c r="G2" s="110"/>
      <c r="H2" s="56" t="s">
        <v>496</v>
      </c>
    </row>
    <row r="3" spans="1:8" x14ac:dyDescent="0.2">
      <c r="A3" s="57"/>
      <c r="B3" s="757">
        <f>INDICE!A3</f>
        <v>43497</v>
      </c>
      <c r="C3" s="756">
        <v>41671</v>
      </c>
      <c r="D3" s="756" t="s">
        <v>116</v>
      </c>
      <c r="E3" s="756"/>
      <c r="F3" s="756" t="s">
        <v>117</v>
      </c>
      <c r="G3" s="756"/>
      <c r="H3" s="756"/>
    </row>
    <row r="4" spans="1:8" ht="25.5" x14ac:dyDescent="0.2">
      <c r="A4" s="67"/>
      <c r="B4" s="194" t="s">
        <v>54</v>
      </c>
      <c r="C4" s="195" t="s">
        <v>446</v>
      </c>
      <c r="D4" s="194" t="s">
        <v>54</v>
      </c>
      <c r="E4" s="195" t="s">
        <v>446</v>
      </c>
      <c r="F4" s="194" t="s">
        <v>54</v>
      </c>
      <c r="G4" s="196" t="s">
        <v>446</v>
      </c>
      <c r="H4" s="195" t="s">
        <v>107</v>
      </c>
    </row>
    <row r="5" spans="1:8" ht="15" x14ac:dyDescent="0.25">
      <c r="A5" s="575" t="s">
        <v>369</v>
      </c>
      <c r="B5" s="680">
        <v>2.2419735909999998</v>
      </c>
      <c r="C5" s="603">
        <v>9.0398538466743368</v>
      </c>
      <c r="D5" s="576">
        <v>4.8772169283999993</v>
      </c>
      <c r="E5" s="577">
        <v>14.577854653881522</v>
      </c>
      <c r="F5" s="578">
        <v>28.327835828800001</v>
      </c>
      <c r="G5" s="577">
        <v>248.96977415318986</v>
      </c>
      <c r="H5" s="669">
        <v>2.0068667368060598</v>
      </c>
    </row>
    <row r="6" spans="1:8" ht="15" x14ac:dyDescent="0.25">
      <c r="A6" s="575" t="s">
        <v>370</v>
      </c>
      <c r="B6" s="668">
        <v>0</v>
      </c>
      <c r="C6" s="604" t="s">
        <v>146</v>
      </c>
      <c r="D6" s="579">
        <v>0</v>
      </c>
      <c r="E6" s="582">
        <v>-100</v>
      </c>
      <c r="F6" s="579">
        <v>17.418014771999999</v>
      </c>
      <c r="G6" s="582">
        <v>-40.684493737545786</v>
      </c>
      <c r="H6" s="670">
        <v>1.2339677015349373</v>
      </c>
    </row>
    <row r="7" spans="1:8" ht="15" x14ac:dyDescent="0.25">
      <c r="A7" s="575" t="s">
        <v>371</v>
      </c>
      <c r="B7" s="668">
        <v>5.0961104000000006</v>
      </c>
      <c r="C7" s="604">
        <v>1879.6316783929594</v>
      </c>
      <c r="D7" s="579">
        <v>10.422669910000002</v>
      </c>
      <c r="E7" s="604">
        <v>3948.7834657720718</v>
      </c>
      <c r="F7" s="581">
        <v>42.801275340000004</v>
      </c>
      <c r="G7" s="580">
        <v>0.89374534989312082</v>
      </c>
      <c r="H7" s="671">
        <v>3.0322279573999547</v>
      </c>
    </row>
    <row r="8" spans="1:8" ht="15" x14ac:dyDescent="0.25">
      <c r="A8" s="575" t="s">
        <v>564</v>
      </c>
      <c r="B8" s="668">
        <v>176.649</v>
      </c>
      <c r="C8" s="604" t="s">
        <v>146</v>
      </c>
      <c r="D8" s="688">
        <v>340.08722</v>
      </c>
      <c r="E8" s="582" t="s">
        <v>146</v>
      </c>
      <c r="F8" s="581">
        <v>1227.1668199999999</v>
      </c>
      <c r="G8" s="582">
        <v>612.50512823639167</v>
      </c>
      <c r="H8" s="671">
        <v>86.937819269139496</v>
      </c>
    </row>
    <row r="9" spans="1:8" ht="15" x14ac:dyDescent="0.25">
      <c r="A9" s="575" t="s">
        <v>577</v>
      </c>
      <c r="B9" s="668">
        <v>7.4541000000000004</v>
      </c>
      <c r="C9" s="725">
        <v>6.3529861617416996</v>
      </c>
      <c r="D9" s="581">
        <v>17.240760000000002</v>
      </c>
      <c r="E9" s="582">
        <v>12.619121805536793</v>
      </c>
      <c r="F9" s="581">
        <v>95.831490000000002</v>
      </c>
      <c r="G9" s="582">
        <v>5.9369068916065562</v>
      </c>
      <c r="H9" s="671">
        <v>6.7891183351195483</v>
      </c>
    </row>
    <row r="10" spans="1:8" x14ac:dyDescent="0.2">
      <c r="A10" s="583" t="s">
        <v>191</v>
      </c>
      <c r="B10" s="584">
        <v>191.441183991</v>
      </c>
      <c r="C10" s="585">
        <v>1953.5695294523925</v>
      </c>
      <c r="D10" s="584">
        <v>372.6278668384</v>
      </c>
      <c r="E10" s="585">
        <v>1117.8711427613287</v>
      </c>
      <c r="F10" s="586">
        <v>1411.5454359408</v>
      </c>
      <c r="G10" s="585">
        <v>312.0117695604186</v>
      </c>
      <c r="H10" s="585">
        <v>100</v>
      </c>
    </row>
    <row r="11" spans="1:8" x14ac:dyDescent="0.2">
      <c r="A11" s="650" t="s">
        <v>258</v>
      </c>
      <c r="B11" s="571">
        <f>B10/'Consumo de gas natural'!B8*100</f>
        <v>0.58003668712689194</v>
      </c>
      <c r="C11" s="76"/>
      <c r="D11" s="99">
        <f>D10/'Consumo de gas natural'!D8*100</f>
        <v>0.50903554791188088</v>
      </c>
      <c r="E11" s="76"/>
      <c r="F11" s="99">
        <f>F10/'Consumo de gas natural'!F8*100</f>
        <v>0.40132450164125349</v>
      </c>
      <c r="G11" s="200"/>
      <c r="H11" s="572"/>
    </row>
    <row r="12" spans="1:8" x14ac:dyDescent="0.2">
      <c r="A12" s="81"/>
      <c r="B12" s="60"/>
      <c r="C12" s="60"/>
      <c r="D12" s="60"/>
      <c r="E12" s="60"/>
      <c r="F12" s="60"/>
      <c r="G12" s="74"/>
      <c r="H12" s="169" t="s">
        <v>227</v>
      </c>
    </row>
    <row r="13" spans="1:8" x14ac:dyDescent="0.2">
      <c r="A13" s="81" t="s">
        <v>624</v>
      </c>
      <c r="B13" s="110"/>
      <c r="C13" s="110"/>
      <c r="D13" s="110"/>
      <c r="E13" s="110"/>
      <c r="F13" s="110"/>
      <c r="G13" s="110"/>
      <c r="H13" s="1"/>
    </row>
    <row r="14" spans="1:8" x14ac:dyDescent="0.2">
      <c r="A14" s="482" t="s">
        <v>572</v>
      </c>
      <c r="B14" s="1"/>
      <c r="C14" s="1"/>
      <c r="D14" s="1"/>
      <c r="E14" s="1"/>
      <c r="F14" s="1"/>
      <c r="G14" s="1"/>
      <c r="H14" s="1"/>
    </row>
    <row r="15" spans="1:8" x14ac:dyDescent="0.2">
      <c r="A15" s="81" t="s">
        <v>578</v>
      </c>
    </row>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sheetData>
  <mergeCells count="3">
    <mergeCell ref="B3:C3"/>
    <mergeCell ref="D3:E3"/>
    <mergeCell ref="F3:H3"/>
  </mergeCells>
  <conditionalFormatting sqref="B7">
    <cfRule type="cellIs" dxfId="15" priority="16" operator="equal">
      <formula>0</formula>
    </cfRule>
    <cfRule type="cellIs" dxfId="14" priority="19" operator="between">
      <formula>-0.49</formula>
      <formula>0.49</formula>
    </cfRule>
  </conditionalFormatting>
  <conditionalFormatting sqref="B20:B25">
    <cfRule type="cellIs" dxfId="13" priority="18" operator="between">
      <formula>0.00001</formula>
      <formula>0.499</formula>
    </cfRule>
  </conditionalFormatting>
  <conditionalFormatting sqref="D7">
    <cfRule type="cellIs" dxfId="12" priority="14" operator="equal">
      <formula>0</formula>
    </cfRule>
    <cfRule type="cellIs" dxfId="11" priority="15" operator="between">
      <formula>-0.49</formula>
      <formula>0.49</formula>
    </cfRule>
  </conditionalFormatting>
  <conditionalFormatting sqref="F6">
    <cfRule type="cellIs" dxfId="10" priority="12" operator="between">
      <formula>-0.49</formula>
      <formula>0.49</formula>
    </cfRule>
  </conditionalFormatting>
  <conditionalFormatting sqref="C7">
    <cfRule type="cellIs" dxfId="9" priority="7" operator="equal">
      <formula>0</formula>
    </cfRule>
    <cfRule type="cellIs" dxfId="8" priority="8" operator="between">
      <formula>-0.49</formula>
      <formula>0.49</formula>
    </cfRule>
  </conditionalFormatting>
  <conditionalFormatting sqref="E7">
    <cfRule type="cellIs" dxfId="7" priority="3" operator="equal">
      <formula>0</formula>
    </cfRule>
    <cfRule type="cellIs" dxfId="6" priority="4" operator="between">
      <formula>-0.49</formula>
      <formula>0.49</formula>
    </cfRule>
  </conditionalFormatting>
  <conditionalFormatting sqref="B6">
    <cfRule type="cellIs" dxfId="5" priority="1" operator="equal">
      <formula>0</formula>
    </cfRule>
    <cfRule type="cellIs" dxfId="4" priority="2"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election activeCell="A4" sqref="A4"/>
    </sheetView>
  </sheetViews>
  <sheetFormatPr baseColWidth="10" defaultRowHeight="14.25" x14ac:dyDescent="0.2"/>
  <cols>
    <col min="1" max="1" width="23.875" bestFit="1" customWidth="1"/>
    <col min="3" max="3" width="5.5" customWidth="1"/>
    <col min="4" max="4" width="28.5" bestFit="1" customWidth="1"/>
    <col min="6" max="38" width="11" style="1"/>
  </cols>
  <sheetData>
    <row r="1" spans="1:5" x14ac:dyDescent="0.2">
      <c r="A1" s="166" t="s">
        <v>372</v>
      </c>
      <c r="B1" s="166"/>
      <c r="C1" s="166"/>
      <c r="D1" s="166"/>
      <c r="E1" s="15"/>
    </row>
    <row r="2" spans="1:5" x14ac:dyDescent="0.2">
      <c r="A2" s="167"/>
      <c r="B2" s="167"/>
      <c r="C2" s="167"/>
      <c r="D2" s="167"/>
      <c r="E2" s="56" t="s">
        <v>496</v>
      </c>
    </row>
    <row r="3" spans="1:5" x14ac:dyDescent="0.2">
      <c r="A3" s="259" t="s">
        <v>373</v>
      </c>
      <c r="B3" s="260"/>
      <c r="C3" s="261"/>
      <c r="D3" s="259" t="s">
        <v>374</v>
      </c>
      <c r="E3" s="260"/>
    </row>
    <row r="4" spans="1:5" x14ac:dyDescent="0.2">
      <c r="A4" s="147" t="s">
        <v>375</v>
      </c>
      <c r="B4" s="179">
        <v>29469.157203991002</v>
      </c>
      <c r="C4" s="262"/>
      <c r="D4" s="147" t="s">
        <v>376</v>
      </c>
      <c r="E4" s="179">
        <v>308.21626999999995</v>
      </c>
    </row>
    <row r="5" spans="1:5" x14ac:dyDescent="0.2">
      <c r="A5" s="18" t="s">
        <v>377</v>
      </c>
      <c r="B5" s="263">
        <v>191.441183991</v>
      </c>
      <c r="C5" s="262"/>
      <c r="D5" s="18" t="s">
        <v>378</v>
      </c>
      <c r="E5" s="264">
        <v>308.21626999999995</v>
      </c>
    </row>
    <row r="6" spans="1:5" x14ac:dyDescent="0.2">
      <c r="A6" s="18" t="s">
        <v>379</v>
      </c>
      <c r="B6" s="263">
        <v>12414.846280000002</v>
      </c>
      <c r="C6" s="262"/>
      <c r="D6" s="147" t="s">
        <v>381</v>
      </c>
      <c r="E6" s="179">
        <v>33005.012999999999</v>
      </c>
    </row>
    <row r="7" spans="1:5" x14ac:dyDescent="0.2">
      <c r="A7" s="18" t="s">
        <v>380</v>
      </c>
      <c r="B7" s="263">
        <v>16862.869739999998</v>
      </c>
      <c r="C7" s="262"/>
      <c r="D7" s="18" t="s">
        <v>382</v>
      </c>
      <c r="E7" s="264">
        <v>26615.116000000002</v>
      </c>
    </row>
    <row r="8" spans="1:5" x14ac:dyDescent="0.2">
      <c r="A8" s="493"/>
      <c r="B8" s="494"/>
      <c r="C8" s="262"/>
      <c r="D8" s="18" t="s">
        <v>383</v>
      </c>
      <c r="E8" s="264">
        <v>5454.1729999999998</v>
      </c>
    </row>
    <row r="9" spans="1:5" x14ac:dyDescent="0.2">
      <c r="A9" s="147" t="s">
        <v>267</v>
      </c>
      <c r="B9" s="179">
        <v>3603</v>
      </c>
      <c r="C9" s="262"/>
      <c r="D9" s="18" t="s">
        <v>384</v>
      </c>
      <c r="E9" s="264">
        <v>935.72400000000005</v>
      </c>
    </row>
    <row r="10" spans="1:5" x14ac:dyDescent="0.2">
      <c r="A10" s="18"/>
      <c r="B10" s="263"/>
      <c r="C10" s="262"/>
      <c r="D10" s="147" t="s">
        <v>385</v>
      </c>
      <c r="E10" s="179">
        <v>-241.0720660089965</v>
      </c>
    </row>
    <row r="11" spans="1:5" x14ac:dyDescent="0.2">
      <c r="A11" s="181" t="s">
        <v>115</v>
      </c>
      <c r="B11" s="182">
        <v>33072.157203991002</v>
      </c>
      <c r="C11" s="262"/>
      <c r="D11" s="181" t="s">
        <v>115</v>
      </c>
      <c r="E11" s="182">
        <v>33072.157203991002</v>
      </c>
    </row>
    <row r="12" spans="1:5" x14ac:dyDescent="0.2">
      <c r="A12" s="1"/>
      <c r="B12" s="1"/>
      <c r="C12" s="262"/>
      <c r="D12" s="1"/>
      <c r="E12" s="169" t="s">
        <v>227</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77"/>
  <sheetViews>
    <sheetView workbookViewId="0">
      <selection activeCell="I25" sqref="I25"/>
    </sheetView>
  </sheetViews>
  <sheetFormatPr baseColWidth="10" defaultRowHeight="14.25" x14ac:dyDescent="0.2"/>
  <cols>
    <col min="1" max="1" width="11" customWidth="1"/>
    <col min="7" max="33" width="11" style="1"/>
  </cols>
  <sheetData>
    <row r="1" spans="1:6" x14ac:dyDescent="0.2">
      <c r="A1" s="744" t="s">
        <v>526</v>
      </c>
      <c r="B1" s="744"/>
      <c r="C1" s="744"/>
      <c r="D1" s="744"/>
      <c r="E1" s="744"/>
      <c r="F1" s="202"/>
    </row>
    <row r="2" spans="1:6" x14ac:dyDescent="0.2">
      <c r="A2" s="745"/>
      <c r="B2" s="745"/>
      <c r="C2" s="745"/>
      <c r="D2" s="745"/>
      <c r="E2" s="745"/>
      <c r="F2" s="56" t="s">
        <v>386</v>
      </c>
    </row>
    <row r="3" spans="1:6" x14ac:dyDescent="0.2">
      <c r="A3" s="203"/>
      <c r="B3" s="203"/>
      <c r="C3" s="204" t="s">
        <v>524</v>
      </c>
      <c r="D3" s="204" t="s">
        <v>648</v>
      </c>
      <c r="E3" s="204" t="s">
        <v>525</v>
      </c>
      <c r="F3" s="204" t="s">
        <v>648</v>
      </c>
    </row>
    <row r="4" spans="1:6" x14ac:dyDescent="0.2">
      <c r="A4" s="796">
        <v>2012</v>
      </c>
      <c r="B4" s="205" t="s">
        <v>269</v>
      </c>
      <c r="C4" s="265">
        <v>8.4930747799999988</v>
      </c>
      <c r="D4" s="495">
        <v>0.85110290450517256</v>
      </c>
      <c r="E4" s="265">
        <v>6.77558478</v>
      </c>
      <c r="F4" s="495">
        <v>0.2691091248113231</v>
      </c>
    </row>
    <row r="5" spans="1:6" x14ac:dyDescent="0.2">
      <c r="A5" s="796"/>
      <c r="B5" s="205" t="s">
        <v>273</v>
      </c>
      <c r="C5" s="265">
        <v>8.8919548999999982</v>
      </c>
      <c r="D5" s="495">
        <v>4.6965337093146315</v>
      </c>
      <c r="E5" s="265">
        <v>7.1146388999999992</v>
      </c>
      <c r="F5" s="495">
        <v>5.0040569339610448</v>
      </c>
    </row>
    <row r="6" spans="1:6" x14ac:dyDescent="0.2">
      <c r="A6" s="796"/>
      <c r="B6" s="205" t="s">
        <v>271</v>
      </c>
      <c r="C6" s="265">
        <v>9.0495981799999985</v>
      </c>
      <c r="D6" s="495">
        <v>1.772875388740448</v>
      </c>
      <c r="E6" s="265">
        <v>7.2722821799999995</v>
      </c>
      <c r="F6" s="495">
        <v>2.2157593971494505</v>
      </c>
    </row>
    <row r="7" spans="1:6" x14ac:dyDescent="0.2">
      <c r="A7" s="797"/>
      <c r="B7" s="209" t="s">
        <v>274</v>
      </c>
      <c r="C7" s="266">
        <v>9.2796727099999998</v>
      </c>
      <c r="D7" s="496">
        <v>2.5423728813559472</v>
      </c>
      <c r="E7" s="266">
        <v>7.4571707099999998</v>
      </c>
      <c r="F7" s="496">
        <v>2.5423728813559361</v>
      </c>
    </row>
    <row r="8" spans="1:6" x14ac:dyDescent="0.2">
      <c r="A8" s="498">
        <v>2013</v>
      </c>
      <c r="B8" s="499" t="s">
        <v>269</v>
      </c>
      <c r="C8" s="500">
        <v>9.3228939099999995</v>
      </c>
      <c r="D8" s="497">
        <v>0.46576211630204822</v>
      </c>
      <c r="E8" s="500">
        <v>7.4668749099999996</v>
      </c>
      <c r="F8" s="497">
        <v>0.13013246413933616</v>
      </c>
    </row>
    <row r="9" spans="1:6" x14ac:dyDescent="0.2">
      <c r="A9" s="498">
        <v>2014</v>
      </c>
      <c r="B9" s="499" t="s">
        <v>269</v>
      </c>
      <c r="C9" s="500">
        <v>9.3313711699999988</v>
      </c>
      <c r="D9" s="497">
        <v>9.0929491227036571E-2</v>
      </c>
      <c r="E9" s="500">
        <v>7.4541771700000004</v>
      </c>
      <c r="F9" s="497">
        <v>-0.17005427508895066</v>
      </c>
    </row>
    <row r="10" spans="1:6" x14ac:dyDescent="0.2">
      <c r="A10" s="795">
        <v>2015</v>
      </c>
      <c r="B10" s="205" t="s">
        <v>269</v>
      </c>
      <c r="C10" s="265">
        <v>9.0886999999999993</v>
      </c>
      <c r="D10" s="495">
        <v>-2.6</v>
      </c>
      <c r="E10" s="265">
        <v>7.2163000000000004</v>
      </c>
      <c r="F10" s="495">
        <v>-3.2</v>
      </c>
    </row>
    <row r="11" spans="1:6" x14ac:dyDescent="0.2">
      <c r="A11" s="796"/>
      <c r="B11" s="205" t="s">
        <v>270</v>
      </c>
      <c r="C11" s="265">
        <v>8.8966738299999992</v>
      </c>
      <c r="D11" s="495">
        <v>-2.1126277723363662</v>
      </c>
      <c r="E11" s="265">
        <v>7.0243198300000005</v>
      </c>
      <c r="F11" s="495">
        <v>-2.6607716516130533</v>
      </c>
    </row>
    <row r="12" spans="1:6" x14ac:dyDescent="0.2">
      <c r="A12" s="796"/>
      <c r="B12" s="205" t="s">
        <v>271</v>
      </c>
      <c r="C12" s="265">
        <v>8.6769076126901634</v>
      </c>
      <c r="D12" s="495">
        <v>-2.4702065233500399</v>
      </c>
      <c r="E12" s="265">
        <v>6.8045536126901629</v>
      </c>
      <c r="F12" s="495">
        <v>-3.1286476502855591</v>
      </c>
    </row>
    <row r="13" spans="1:6" x14ac:dyDescent="0.2">
      <c r="A13" s="797"/>
      <c r="B13" s="209" t="s">
        <v>272</v>
      </c>
      <c r="C13" s="266">
        <v>8.5953257826901623</v>
      </c>
      <c r="D13" s="496">
        <f>100*(C13-C12)/C12</f>
        <v>-0.94021780156660772</v>
      </c>
      <c r="E13" s="266">
        <v>6.7229717826901636</v>
      </c>
      <c r="F13" s="496">
        <f>100*(E13-E12)/E12</f>
        <v>-1.1989299319775091</v>
      </c>
    </row>
    <row r="14" spans="1:6" x14ac:dyDescent="0.2">
      <c r="A14" s="795">
        <v>2016</v>
      </c>
      <c r="B14" s="205" t="s">
        <v>269</v>
      </c>
      <c r="C14" s="265">
        <v>8.3602396900000002</v>
      </c>
      <c r="D14" s="495">
        <f>100*(C14-C13)/C13</f>
        <v>-2.7350457520015601</v>
      </c>
      <c r="E14" s="265">
        <v>6.476995689999999</v>
      </c>
      <c r="F14" s="495">
        <f>100*(E14-E13)/E13</f>
        <v>-3.6587405189396542</v>
      </c>
    </row>
    <row r="15" spans="1:6" x14ac:dyDescent="0.2">
      <c r="A15" s="796"/>
      <c r="B15" s="205" t="s">
        <v>270</v>
      </c>
      <c r="C15" s="265">
        <v>8.1462632900000003</v>
      </c>
      <c r="D15" s="495">
        <v>-2.5594529335797063</v>
      </c>
      <c r="E15" s="265">
        <v>6.2630192899999999</v>
      </c>
      <c r="F15" s="495">
        <v>-3.3036365969852777</v>
      </c>
    </row>
    <row r="16" spans="1:6" x14ac:dyDescent="0.2">
      <c r="A16" s="797"/>
      <c r="B16" s="209" t="s">
        <v>272</v>
      </c>
      <c r="C16" s="266">
        <v>8.2213304800000007</v>
      </c>
      <c r="D16" s="496">
        <v>0.92149231282703103</v>
      </c>
      <c r="E16" s="266">
        <v>6.3380864799999994</v>
      </c>
      <c r="F16" s="496">
        <v>1.198578297848409</v>
      </c>
    </row>
    <row r="17" spans="1:6" x14ac:dyDescent="0.2">
      <c r="A17" s="795">
        <v>2017</v>
      </c>
      <c r="B17" s="207" t="s">
        <v>269</v>
      </c>
      <c r="C17" s="606">
        <v>8.4754970299999979</v>
      </c>
      <c r="D17" s="607">
        <v>3.0915500917802441</v>
      </c>
      <c r="E17" s="606">
        <v>6.58015303</v>
      </c>
      <c r="F17" s="607">
        <v>3.8192370956730866</v>
      </c>
    </row>
    <row r="18" spans="1:6" x14ac:dyDescent="0.2">
      <c r="A18" s="796"/>
      <c r="B18" s="205" t="s">
        <v>270</v>
      </c>
      <c r="C18" s="265">
        <v>8.6130582999999987</v>
      </c>
      <c r="D18" s="495">
        <v>1.6230466427288794</v>
      </c>
      <c r="E18" s="265">
        <v>6.7177142999999999</v>
      </c>
      <c r="F18" s="495">
        <v>2.0905481889681821</v>
      </c>
    </row>
    <row r="19" spans="1:6" x14ac:dyDescent="0.2">
      <c r="A19" s="796"/>
      <c r="B19" s="205" t="s">
        <v>271</v>
      </c>
      <c r="C19" s="265">
        <v>8.5372844699999977</v>
      </c>
      <c r="D19" s="495">
        <v>-0.87975522004769258</v>
      </c>
      <c r="E19" s="265">
        <v>6.6419404700000007</v>
      </c>
      <c r="F19" s="495">
        <v>-1.1279704169616036</v>
      </c>
    </row>
    <row r="20" spans="1:6" x14ac:dyDescent="0.2">
      <c r="A20" s="797"/>
      <c r="B20" s="209" t="s">
        <v>272</v>
      </c>
      <c r="C20" s="266">
        <v>8.4378188399999985</v>
      </c>
      <c r="D20" s="496">
        <v>-1.1650733948191752</v>
      </c>
      <c r="E20" s="266">
        <v>6.5424748399999997</v>
      </c>
      <c r="F20" s="496">
        <v>-1.4975387155193964</v>
      </c>
    </row>
    <row r="21" spans="1:6" x14ac:dyDescent="0.2">
      <c r="A21" s="795">
        <v>2018</v>
      </c>
      <c r="B21" s="205" t="s">
        <v>269</v>
      </c>
      <c r="C21" s="265">
        <v>8.8541459599999985</v>
      </c>
      <c r="D21" s="495">
        <v>4.9340608976620333</v>
      </c>
      <c r="E21" s="265">
        <v>6.9721119600000003</v>
      </c>
      <c r="F21" s="495">
        <v>6.5668899079786245</v>
      </c>
    </row>
    <row r="22" spans="1:6" x14ac:dyDescent="0.2">
      <c r="A22" s="796"/>
      <c r="B22" s="205" t="s">
        <v>270</v>
      </c>
      <c r="C22" s="265">
        <v>8.6007973699999987</v>
      </c>
      <c r="D22" s="495">
        <v>-2.8613554728433672</v>
      </c>
      <c r="E22" s="265">
        <v>6.7187633700000005</v>
      </c>
      <c r="F22" s="495">
        <v>-3.6337424220020682</v>
      </c>
    </row>
    <row r="23" spans="1:6" x14ac:dyDescent="0.2">
      <c r="A23" s="796"/>
      <c r="B23" s="205" t="s">
        <v>271</v>
      </c>
      <c r="C23" s="265">
        <v>8.8591999999999995</v>
      </c>
      <c r="D23" s="495">
        <v>3.0044031836085554</v>
      </c>
      <c r="E23" s="265">
        <v>6.9771999999999998</v>
      </c>
      <c r="F23" s="495">
        <v>3.84649102473153</v>
      </c>
    </row>
    <row r="24" spans="1:6" x14ac:dyDescent="0.2">
      <c r="A24" s="797"/>
      <c r="B24" s="209" t="s">
        <v>272</v>
      </c>
      <c r="C24" s="266">
        <v>9.4778791799999986</v>
      </c>
      <c r="D24" s="496">
        <v>6.9832594134641628</v>
      </c>
      <c r="E24" s="266">
        <v>7.5958451799999995</v>
      </c>
      <c r="F24" s="496">
        <v>8.8669324538735204</v>
      </c>
    </row>
    <row r="25" spans="1:6" x14ac:dyDescent="0.2">
      <c r="A25" s="498">
        <v>2019</v>
      </c>
      <c r="B25" s="499" t="s">
        <v>269</v>
      </c>
      <c r="C25" s="500">
        <v>9.1141193000000005</v>
      </c>
      <c r="D25" s="497">
        <v>-3.8379881521131418</v>
      </c>
      <c r="E25" s="500">
        <v>7.2296652999999997</v>
      </c>
      <c r="F25" s="497">
        <v>-4.8207917792237023</v>
      </c>
    </row>
    <row r="26" spans="1:6" x14ac:dyDescent="0.2">
      <c r="A26" s="501"/>
      <c r="B26" s="3"/>
      <c r="C26" s="81"/>
      <c r="D26" s="81"/>
      <c r="E26" s="81"/>
      <c r="F26" s="81" t="s">
        <v>622</v>
      </c>
    </row>
    <row r="27" spans="1:6" x14ac:dyDescent="0.2">
      <c r="A27" s="501" t="s">
        <v>275</v>
      </c>
      <c r="B27" s="3"/>
      <c r="C27" s="81"/>
      <c r="D27" s="81"/>
      <c r="E27" s="81"/>
      <c r="F27" s="81"/>
    </row>
    <row r="28" spans="1:6" x14ac:dyDescent="0.2">
      <c r="A28" s="81"/>
      <c r="B28" s="3"/>
      <c r="C28" s="3"/>
      <c r="D28" s="3"/>
      <c r="E28" s="3"/>
      <c r="F28" s="3"/>
    </row>
    <row r="29" spans="1:6" s="1" customFormat="1" x14ac:dyDescent="0.2"/>
    <row r="30" spans="1:6" s="1" customFormat="1" x14ac:dyDescent="0.2"/>
    <row r="31" spans="1:6" s="1" customFormat="1" x14ac:dyDescent="0.2"/>
    <row r="32" spans="1:6"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mergeCells count="6">
    <mergeCell ref="A21:A24"/>
    <mergeCell ref="A17:A20"/>
    <mergeCell ref="A10:A13"/>
    <mergeCell ref="A1:E2"/>
    <mergeCell ref="A4:A7"/>
    <mergeCell ref="A14:A1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2.75" x14ac:dyDescent="0.2"/>
  <cols>
    <col min="1" max="1" width="32.375" style="70" customWidth="1"/>
    <col min="2" max="2" width="12.375" style="70" customWidth="1"/>
    <col min="3" max="3" width="12.875" style="70" customWidth="1"/>
    <col min="4" max="4" width="11" style="70"/>
    <col min="5" max="5" width="12.875" style="70" customWidth="1"/>
    <col min="6" max="6" width="13.5" style="70" customWidth="1"/>
    <col min="7" max="7" width="11" style="70"/>
    <col min="8" max="8" width="15.875" style="70" customWidth="1"/>
    <col min="9" max="9" width="11" style="70"/>
    <col min="10" max="10" width="10" style="70"/>
    <col min="11" max="12" width="10.125" style="70" bestFit="1" customWidth="1"/>
    <col min="13" max="256" width="10" style="70"/>
    <col min="257" max="257" width="28.375" style="70" customWidth="1"/>
    <col min="258" max="258" width="10.875" style="70" customWidth="1"/>
    <col min="259" max="259" width="11.375" style="70" customWidth="1"/>
    <col min="260" max="260" width="10" style="70"/>
    <col min="261" max="261" width="11.375" style="70" customWidth="1"/>
    <col min="262" max="262" width="11.875" style="70" customWidth="1"/>
    <col min="263" max="263" width="10" style="70"/>
    <col min="264" max="264" width="10.875" style="70" bestFit="1" customWidth="1"/>
    <col min="265" max="266" width="10" style="70"/>
    <col min="267" max="268" width="10.125" style="70" bestFit="1" customWidth="1"/>
    <col min="269" max="512" width="10" style="70"/>
    <col min="513" max="513" width="28.375" style="70" customWidth="1"/>
    <col min="514" max="514" width="10.875" style="70" customWidth="1"/>
    <col min="515" max="515" width="11.375" style="70" customWidth="1"/>
    <col min="516" max="516" width="10" style="70"/>
    <col min="517" max="517" width="11.375" style="70" customWidth="1"/>
    <col min="518" max="518" width="11.875" style="70" customWidth="1"/>
    <col min="519" max="519" width="10" style="70"/>
    <col min="520" max="520" width="10.875" style="70" bestFit="1" customWidth="1"/>
    <col min="521" max="522" width="10" style="70"/>
    <col min="523" max="524" width="10.125" style="70" bestFit="1" customWidth="1"/>
    <col min="525" max="768" width="10" style="70"/>
    <col min="769" max="769" width="28.375" style="70" customWidth="1"/>
    <col min="770" max="770" width="10.875" style="70" customWidth="1"/>
    <col min="771" max="771" width="11.375" style="70" customWidth="1"/>
    <col min="772" max="772" width="10" style="70"/>
    <col min="773" max="773" width="11.375" style="70" customWidth="1"/>
    <col min="774" max="774" width="11.875" style="70" customWidth="1"/>
    <col min="775" max="775" width="10" style="70"/>
    <col min="776" max="776" width="10.875" style="70" bestFit="1" customWidth="1"/>
    <col min="777" max="778" width="10" style="70"/>
    <col min="779" max="780" width="10.125" style="70" bestFit="1" customWidth="1"/>
    <col min="781" max="1024" width="11" style="70"/>
    <col min="1025" max="1025" width="28.375" style="70" customWidth="1"/>
    <col min="1026" max="1026" width="10.875" style="70" customWidth="1"/>
    <col min="1027" max="1027" width="11.375" style="70" customWidth="1"/>
    <col min="1028" max="1028" width="10" style="70"/>
    <col min="1029" max="1029" width="11.375" style="70" customWidth="1"/>
    <col min="1030" max="1030" width="11.875" style="70" customWidth="1"/>
    <col min="1031" max="1031" width="10" style="70"/>
    <col min="1032" max="1032" width="10.875" style="70" bestFit="1" customWidth="1"/>
    <col min="1033" max="1034" width="10" style="70"/>
    <col min="1035" max="1036" width="10.125" style="70" bestFit="1" customWidth="1"/>
    <col min="1037" max="1280" width="10" style="70"/>
    <col min="1281" max="1281" width="28.375" style="70" customWidth="1"/>
    <col min="1282" max="1282" width="10.875" style="70" customWidth="1"/>
    <col min="1283" max="1283" width="11.375" style="70" customWidth="1"/>
    <col min="1284" max="1284" width="10" style="70"/>
    <col min="1285" max="1285" width="11.375" style="70" customWidth="1"/>
    <col min="1286" max="1286" width="11.875" style="70" customWidth="1"/>
    <col min="1287" max="1287" width="10" style="70"/>
    <col min="1288" max="1288" width="10.875" style="70" bestFit="1" customWidth="1"/>
    <col min="1289" max="1290" width="10" style="70"/>
    <col min="1291" max="1292" width="10.125" style="70" bestFit="1" customWidth="1"/>
    <col min="1293" max="1536" width="10" style="70"/>
    <col min="1537" max="1537" width="28.375" style="70" customWidth="1"/>
    <col min="1538" max="1538" width="10.875" style="70" customWidth="1"/>
    <col min="1539" max="1539" width="11.375" style="70" customWidth="1"/>
    <col min="1540" max="1540" width="10" style="70"/>
    <col min="1541" max="1541" width="11.375" style="70" customWidth="1"/>
    <col min="1542" max="1542" width="11.875" style="70" customWidth="1"/>
    <col min="1543" max="1543" width="10" style="70"/>
    <col min="1544" max="1544" width="10.875" style="70" bestFit="1" customWidth="1"/>
    <col min="1545" max="1546" width="10" style="70"/>
    <col min="1547" max="1548" width="10.125" style="70" bestFit="1" customWidth="1"/>
    <col min="1549" max="1792" width="10" style="70"/>
    <col min="1793" max="1793" width="28.375" style="70" customWidth="1"/>
    <col min="1794" max="1794" width="10.875" style="70" customWidth="1"/>
    <col min="1795" max="1795" width="11.375" style="70" customWidth="1"/>
    <col min="1796" max="1796" width="10" style="70"/>
    <col min="1797" max="1797" width="11.375" style="70" customWidth="1"/>
    <col min="1798" max="1798" width="11.875" style="70" customWidth="1"/>
    <col min="1799" max="1799" width="10" style="70"/>
    <col min="1800" max="1800" width="10.875" style="70" bestFit="1" customWidth="1"/>
    <col min="1801" max="1802" width="10" style="70"/>
    <col min="1803" max="1804" width="10.125" style="70" bestFit="1" customWidth="1"/>
    <col min="1805" max="2048" width="11" style="70"/>
    <col min="2049" max="2049" width="28.375" style="70" customWidth="1"/>
    <col min="2050" max="2050" width="10.875" style="70" customWidth="1"/>
    <col min="2051" max="2051" width="11.375" style="70" customWidth="1"/>
    <col min="2052" max="2052" width="10" style="70"/>
    <col min="2053" max="2053" width="11.375" style="70" customWidth="1"/>
    <col min="2054" max="2054" width="11.875" style="70" customWidth="1"/>
    <col min="2055" max="2055" width="10" style="70"/>
    <col min="2056" max="2056" width="10.875" style="70" bestFit="1" customWidth="1"/>
    <col min="2057" max="2058" width="10" style="70"/>
    <col min="2059" max="2060" width="10.125" style="70" bestFit="1" customWidth="1"/>
    <col min="2061" max="2304" width="10" style="70"/>
    <col min="2305" max="2305" width="28.375" style="70" customWidth="1"/>
    <col min="2306" max="2306" width="10.875" style="70" customWidth="1"/>
    <col min="2307" max="2307" width="11.375" style="70" customWidth="1"/>
    <col min="2308" max="2308" width="10" style="70"/>
    <col min="2309" max="2309" width="11.375" style="70" customWidth="1"/>
    <col min="2310" max="2310" width="11.875" style="70" customWidth="1"/>
    <col min="2311" max="2311" width="10" style="70"/>
    <col min="2312" max="2312" width="10.875" style="70" bestFit="1" customWidth="1"/>
    <col min="2313" max="2314" width="10" style="70"/>
    <col min="2315" max="2316" width="10.125" style="70" bestFit="1" customWidth="1"/>
    <col min="2317" max="2560" width="10" style="70"/>
    <col min="2561" max="2561" width="28.375" style="70" customWidth="1"/>
    <col min="2562" max="2562" width="10.875" style="70" customWidth="1"/>
    <col min="2563" max="2563" width="11.375" style="70" customWidth="1"/>
    <col min="2564" max="2564" width="10" style="70"/>
    <col min="2565" max="2565" width="11.375" style="70" customWidth="1"/>
    <col min="2566" max="2566" width="11.875" style="70" customWidth="1"/>
    <col min="2567" max="2567" width="10" style="70"/>
    <col min="2568" max="2568" width="10.875" style="70" bestFit="1" customWidth="1"/>
    <col min="2569" max="2570" width="10" style="70"/>
    <col min="2571" max="2572" width="10.125" style="70" bestFit="1" customWidth="1"/>
    <col min="2573" max="2816" width="10" style="70"/>
    <col min="2817" max="2817" width="28.375" style="70" customWidth="1"/>
    <col min="2818" max="2818" width="10.875" style="70" customWidth="1"/>
    <col min="2819" max="2819" width="11.375" style="70" customWidth="1"/>
    <col min="2820" max="2820" width="10" style="70"/>
    <col min="2821" max="2821" width="11.375" style="70" customWidth="1"/>
    <col min="2822" max="2822" width="11.875" style="70" customWidth="1"/>
    <col min="2823" max="2823" width="10" style="70"/>
    <col min="2824" max="2824" width="10.875" style="70" bestFit="1" customWidth="1"/>
    <col min="2825" max="2826" width="10" style="70"/>
    <col min="2827" max="2828" width="10.125" style="70" bestFit="1" customWidth="1"/>
    <col min="2829" max="3072" width="11" style="70"/>
    <col min="3073" max="3073" width="28.375" style="70" customWidth="1"/>
    <col min="3074" max="3074" width="10.875" style="70" customWidth="1"/>
    <col min="3075" max="3075" width="11.375" style="70" customWidth="1"/>
    <col min="3076" max="3076" width="10" style="70"/>
    <col min="3077" max="3077" width="11.375" style="70" customWidth="1"/>
    <col min="3078" max="3078" width="11.875" style="70" customWidth="1"/>
    <col min="3079" max="3079" width="10" style="70"/>
    <col min="3080" max="3080" width="10.875" style="70" bestFit="1" customWidth="1"/>
    <col min="3081" max="3082" width="10" style="70"/>
    <col min="3083" max="3084" width="10.125" style="70" bestFit="1" customWidth="1"/>
    <col min="3085" max="3328" width="10" style="70"/>
    <col min="3329" max="3329" width="28.375" style="70" customWidth="1"/>
    <col min="3330" max="3330" width="10.875" style="70" customWidth="1"/>
    <col min="3331" max="3331" width="11.375" style="70" customWidth="1"/>
    <col min="3332" max="3332" width="10" style="70"/>
    <col min="3333" max="3333" width="11.375" style="70" customWidth="1"/>
    <col min="3334" max="3334" width="11.875" style="70" customWidth="1"/>
    <col min="3335" max="3335" width="10" style="70"/>
    <col min="3336" max="3336" width="10.875" style="70" bestFit="1" customWidth="1"/>
    <col min="3337" max="3338" width="10" style="70"/>
    <col min="3339" max="3340" width="10.125" style="70" bestFit="1" customWidth="1"/>
    <col min="3341" max="3584" width="10" style="70"/>
    <col min="3585" max="3585" width="28.375" style="70" customWidth="1"/>
    <col min="3586" max="3586" width="10.875" style="70" customWidth="1"/>
    <col min="3587" max="3587" width="11.375" style="70" customWidth="1"/>
    <col min="3588" max="3588" width="10" style="70"/>
    <col min="3589" max="3589" width="11.375" style="70" customWidth="1"/>
    <col min="3590" max="3590" width="11.875" style="70" customWidth="1"/>
    <col min="3591" max="3591" width="10" style="70"/>
    <col min="3592" max="3592" width="10.875" style="70" bestFit="1" customWidth="1"/>
    <col min="3593" max="3594" width="10" style="70"/>
    <col min="3595" max="3596" width="10.125" style="70" bestFit="1" customWidth="1"/>
    <col min="3597" max="3840" width="10" style="70"/>
    <col min="3841" max="3841" width="28.375" style="70" customWidth="1"/>
    <col min="3842" max="3842" width="10.875" style="70" customWidth="1"/>
    <col min="3843" max="3843" width="11.375" style="70" customWidth="1"/>
    <col min="3844" max="3844" width="10" style="70"/>
    <col min="3845" max="3845" width="11.375" style="70" customWidth="1"/>
    <col min="3846" max="3846" width="11.875" style="70" customWidth="1"/>
    <col min="3847" max="3847" width="10" style="70"/>
    <col min="3848" max="3848" width="10.875" style="70" bestFit="1" customWidth="1"/>
    <col min="3849" max="3850" width="10" style="70"/>
    <col min="3851" max="3852" width="10.125" style="70" bestFit="1" customWidth="1"/>
    <col min="3853" max="4096" width="11" style="70"/>
    <col min="4097" max="4097" width="28.375" style="70" customWidth="1"/>
    <col min="4098" max="4098" width="10.875" style="70" customWidth="1"/>
    <col min="4099" max="4099" width="11.375" style="70" customWidth="1"/>
    <col min="4100" max="4100" width="10" style="70"/>
    <col min="4101" max="4101" width="11.375" style="70" customWidth="1"/>
    <col min="4102" max="4102" width="11.875" style="70" customWidth="1"/>
    <col min="4103" max="4103" width="10" style="70"/>
    <col min="4104" max="4104" width="10.875" style="70" bestFit="1" customWidth="1"/>
    <col min="4105" max="4106" width="10" style="70"/>
    <col min="4107" max="4108" width="10.125" style="70" bestFit="1" customWidth="1"/>
    <col min="4109" max="4352" width="10" style="70"/>
    <col min="4353" max="4353" width="28.375" style="70" customWidth="1"/>
    <col min="4354" max="4354" width="10.875" style="70" customWidth="1"/>
    <col min="4355" max="4355" width="11.375" style="70" customWidth="1"/>
    <col min="4356" max="4356" width="10" style="70"/>
    <col min="4357" max="4357" width="11.375" style="70" customWidth="1"/>
    <col min="4358" max="4358" width="11.875" style="70" customWidth="1"/>
    <col min="4359" max="4359" width="10" style="70"/>
    <col min="4360" max="4360" width="10.875" style="70" bestFit="1" customWidth="1"/>
    <col min="4361" max="4362" width="10" style="70"/>
    <col min="4363" max="4364" width="10.125" style="70" bestFit="1" customWidth="1"/>
    <col min="4365" max="4608" width="10" style="70"/>
    <col min="4609" max="4609" width="28.375" style="70" customWidth="1"/>
    <col min="4610" max="4610" width="10.875" style="70" customWidth="1"/>
    <col min="4611" max="4611" width="11.375" style="70" customWidth="1"/>
    <col min="4612" max="4612" width="10" style="70"/>
    <col min="4613" max="4613" width="11.375" style="70" customWidth="1"/>
    <col min="4614" max="4614" width="11.875" style="70" customWidth="1"/>
    <col min="4615" max="4615" width="10" style="70"/>
    <col min="4616" max="4616" width="10.875" style="70" bestFit="1" customWidth="1"/>
    <col min="4617" max="4618" width="10" style="70"/>
    <col min="4619" max="4620" width="10.125" style="70" bestFit="1" customWidth="1"/>
    <col min="4621" max="4864" width="10" style="70"/>
    <col min="4865" max="4865" width="28.375" style="70" customWidth="1"/>
    <col min="4866" max="4866" width="10.875" style="70" customWidth="1"/>
    <col min="4867" max="4867" width="11.375" style="70" customWidth="1"/>
    <col min="4868" max="4868" width="10" style="70"/>
    <col min="4869" max="4869" width="11.375" style="70" customWidth="1"/>
    <col min="4870" max="4870" width="11.875" style="70" customWidth="1"/>
    <col min="4871" max="4871" width="10" style="70"/>
    <col min="4872" max="4872" width="10.875" style="70" bestFit="1" customWidth="1"/>
    <col min="4873" max="4874" width="10" style="70"/>
    <col min="4875" max="4876" width="10.125" style="70" bestFit="1" customWidth="1"/>
    <col min="4877" max="5120" width="11" style="70"/>
    <col min="5121" max="5121" width="28.375" style="70" customWidth="1"/>
    <col min="5122" max="5122" width="10.875" style="70" customWidth="1"/>
    <col min="5123" max="5123" width="11.375" style="70" customWidth="1"/>
    <col min="5124" max="5124" width="10" style="70"/>
    <col min="5125" max="5125" width="11.375" style="70" customWidth="1"/>
    <col min="5126" max="5126" width="11.875" style="70" customWidth="1"/>
    <col min="5127" max="5127" width="10" style="70"/>
    <col min="5128" max="5128" width="10.875" style="70" bestFit="1" customWidth="1"/>
    <col min="5129" max="5130" width="10" style="70"/>
    <col min="5131" max="5132" width="10.125" style="70" bestFit="1" customWidth="1"/>
    <col min="5133" max="5376" width="10" style="70"/>
    <col min="5377" max="5377" width="28.375" style="70" customWidth="1"/>
    <col min="5378" max="5378" width="10.875" style="70" customWidth="1"/>
    <col min="5379" max="5379" width="11.375" style="70" customWidth="1"/>
    <col min="5380" max="5380" width="10" style="70"/>
    <col min="5381" max="5381" width="11.375" style="70" customWidth="1"/>
    <col min="5382" max="5382" width="11.875" style="70" customWidth="1"/>
    <col min="5383" max="5383" width="10" style="70"/>
    <col min="5384" max="5384" width="10.875" style="70" bestFit="1" customWidth="1"/>
    <col min="5385" max="5386" width="10" style="70"/>
    <col min="5387" max="5388" width="10.125" style="70" bestFit="1" customWidth="1"/>
    <col min="5389" max="5632" width="10" style="70"/>
    <col min="5633" max="5633" width="28.375" style="70" customWidth="1"/>
    <col min="5634" max="5634" width="10.875" style="70" customWidth="1"/>
    <col min="5635" max="5635" width="11.375" style="70" customWidth="1"/>
    <col min="5636" max="5636" width="10" style="70"/>
    <col min="5637" max="5637" width="11.375" style="70" customWidth="1"/>
    <col min="5638" max="5638" width="11.875" style="70" customWidth="1"/>
    <col min="5639" max="5639" width="10" style="70"/>
    <col min="5640" max="5640" width="10.875" style="70" bestFit="1" customWidth="1"/>
    <col min="5641" max="5642" width="10" style="70"/>
    <col min="5643" max="5644" width="10.125" style="70" bestFit="1" customWidth="1"/>
    <col min="5645" max="5888" width="10" style="70"/>
    <col min="5889" max="5889" width="28.375" style="70" customWidth="1"/>
    <col min="5890" max="5890" width="10.875" style="70" customWidth="1"/>
    <col min="5891" max="5891" width="11.375" style="70" customWidth="1"/>
    <col min="5892" max="5892" width="10" style="70"/>
    <col min="5893" max="5893" width="11.375" style="70" customWidth="1"/>
    <col min="5894" max="5894" width="11.875" style="70" customWidth="1"/>
    <col min="5895" max="5895" width="10" style="70"/>
    <col min="5896" max="5896" width="10.875" style="70" bestFit="1" customWidth="1"/>
    <col min="5897" max="5898" width="10" style="70"/>
    <col min="5899" max="5900" width="10.125" style="70" bestFit="1" customWidth="1"/>
    <col min="5901" max="6144" width="11" style="70"/>
    <col min="6145" max="6145" width="28.375" style="70" customWidth="1"/>
    <col min="6146" max="6146" width="10.875" style="70" customWidth="1"/>
    <col min="6147" max="6147" width="11.375" style="70" customWidth="1"/>
    <col min="6148" max="6148" width="10" style="70"/>
    <col min="6149" max="6149" width="11.375" style="70" customWidth="1"/>
    <col min="6150" max="6150" width="11.875" style="70" customWidth="1"/>
    <col min="6151" max="6151" width="10" style="70"/>
    <col min="6152" max="6152" width="10.875" style="70" bestFit="1" customWidth="1"/>
    <col min="6153" max="6154" width="10" style="70"/>
    <col min="6155" max="6156" width="10.125" style="70" bestFit="1" customWidth="1"/>
    <col min="6157" max="6400" width="10" style="70"/>
    <col min="6401" max="6401" width="28.375" style="70" customWidth="1"/>
    <col min="6402" max="6402" width="10.875" style="70" customWidth="1"/>
    <col min="6403" max="6403" width="11.375" style="70" customWidth="1"/>
    <col min="6404" max="6404" width="10" style="70"/>
    <col min="6405" max="6405" width="11.375" style="70" customWidth="1"/>
    <col min="6406" max="6406" width="11.875" style="70" customWidth="1"/>
    <col min="6407" max="6407" width="10" style="70"/>
    <col min="6408" max="6408" width="10.875" style="70" bestFit="1" customWidth="1"/>
    <col min="6409" max="6410" width="10" style="70"/>
    <col min="6411" max="6412" width="10.125" style="70" bestFit="1" customWidth="1"/>
    <col min="6413" max="6656" width="10" style="70"/>
    <col min="6657" max="6657" width="28.375" style="70" customWidth="1"/>
    <col min="6658" max="6658" width="10.875" style="70" customWidth="1"/>
    <col min="6659" max="6659" width="11.375" style="70" customWidth="1"/>
    <col min="6660" max="6660" width="10" style="70"/>
    <col min="6661" max="6661" width="11.375" style="70" customWidth="1"/>
    <col min="6662" max="6662" width="11.875" style="70" customWidth="1"/>
    <col min="6663" max="6663" width="10" style="70"/>
    <col min="6664" max="6664" width="10.875" style="70" bestFit="1" customWidth="1"/>
    <col min="6665" max="6666" width="10" style="70"/>
    <col min="6667" max="6668" width="10.125" style="70" bestFit="1" customWidth="1"/>
    <col min="6669" max="6912" width="10" style="70"/>
    <col min="6913" max="6913" width="28.375" style="70" customWidth="1"/>
    <col min="6914" max="6914" width="10.875" style="70" customWidth="1"/>
    <col min="6915" max="6915" width="11.375" style="70" customWidth="1"/>
    <col min="6916" max="6916" width="10" style="70"/>
    <col min="6917" max="6917" width="11.375" style="70" customWidth="1"/>
    <col min="6918" max="6918" width="11.875" style="70" customWidth="1"/>
    <col min="6919" max="6919" width="10" style="70"/>
    <col min="6920" max="6920" width="10.875" style="70" bestFit="1" customWidth="1"/>
    <col min="6921" max="6922" width="10" style="70"/>
    <col min="6923" max="6924" width="10.125" style="70" bestFit="1" customWidth="1"/>
    <col min="6925" max="7168" width="11" style="70"/>
    <col min="7169" max="7169" width="28.375" style="70" customWidth="1"/>
    <col min="7170" max="7170" width="10.875" style="70" customWidth="1"/>
    <col min="7171" max="7171" width="11.375" style="70" customWidth="1"/>
    <col min="7172" max="7172" width="10" style="70"/>
    <col min="7173" max="7173" width="11.375" style="70" customWidth="1"/>
    <col min="7174" max="7174" width="11.875" style="70" customWidth="1"/>
    <col min="7175" max="7175" width="10" style="70"/>
    <col min="7176" max="7176" width="10.875" style="70" bestFit="1" customWidth="1"/>
    <col min="7177" max="7178" width="10" style="70"/>
    <col min="7179" max="7180" width="10.125" style="70" bestFit="1" customWidth="1"/>
    <col min="7181" max="7424" width="10" style="70"/>
    <col min="7425" max="7425" width="28.375" style="70" customWidth="1"/>
    <col min="7426" max="7426" width="10.875" style="70" customWidth="1"/>
    <col min="7427" max="7427" width="11.375" style="70" customWidth="1"/>
    <col min="7428" max="7428" width="10" style="70"/>
    <col min="7429" max="7429" width="11.375" style="70" customWidth="1"/>
    <col min="7430" max="7430" width="11.875" style="70" customWidth="1"/>
    <col min="7431" max="7431" width="10" style="70"/>
    <col min="7432" max="7432" width="10.875" style="70" bestFit="1" customWidth="1"/>
    <col min="7433" max="7434" width="10" style="70"/>
    <col min="7435" max="7436" width="10.125" style="70" bestFit="1" customWidth="1"/>
    <col min="7437" max="7680" width="10" style="70"/>
    <col min="7681" max="7681" width="28.375" style="70" customWidth="1"/>
    <col min="7682" max="7682" width="10.875" style="70" customWidth="1"/>
    <col min="7683" max="7683" width="11.375" style="70" customWidth="1"/>
    <col min="7684" max="7684" width="10" style="70"/>
    <col min="7685" max="7685" width="11.375" style="70" customWidth="1"/>
    <col min="7686" max="7686" width="11.875" style="70" customWidth="1"/>
    <col min="7687" max="7687" width="10" style="70"/>
    <col min="7688" max="7688" width="10.875" style="70" bestFit="1" customWidth="1"/>
    <col min="7689" max="7690" width="10" style="70"/>
    <col min="7691" max="7692" width="10.125" style="70" bestFit="1" customWidth="1"/>
    <col min="7693" max="7936" width="10" style="70"/>
    <col min="7937" max="7937" width="28.375" style="70" customWidth="1"/>
    <col min="7938" max="7938" width="10.875" style="70" customWidth="1"/>
    <col min="7939" max="7939" width="11.375" style="70" customWidth="1"/>
    <col min="7940" max="7940" width="10" style="70"/>
    <col min="7941" max="7941" width="11.375" style="70" customWidth="1"/>
    <col min="7942" max="7942" width="11.875" style="70" customWidth="1"/>
    <col min="7943" max="7943" width="10" style="70"/>
    <col min="7944" max="7944" width="10.875" style="70" bestFit="1" customWidth="1"/>
    <col min="7945" max="7946" width="10" style="70"/>
    <col min="7947" max="7948" width="10.125" style="70" bestFit="1" customWidth="1"/>
    <col min="7949" max="8192" width="11" style="70"/>
    <col min="8193" max="8193" width="28.375" style="70" customWidth="1"/>
    <col min="8194" max="8194" width="10.875" style="70" customWidth="1"/>
    <col min="8195" max="8195" width="11.375" style="70" customWidth="1"/>
    <col min="8196" max="8196" width="10" style="70"/>
    <col min="8197" max="8197" width="11.375" style="70" customWidth="1"/>
    <col min="8198" max="8198" width="11.875" style="70" customWidth="1"/>
    <col min="8199" max="8199" width="10" style="70"/>
    <col min="8200" max="8200" width="10.875" style="70" bestFit="1" customWidth="1"/>
    <col min="8201" max="8202" width="10" style="70"/>
    <col min="8203" max="8204" width="10.125" style="70" bestFit="1" customWidth="1"/>
    <col min="8205" max="8448" width="10" style="70"/>
    <col min="8449" max="8449" width="28.375" style="70" customWidth="1"/>
    <col min="8450" max="8450" width="10.875" style="70" customWidth="1"/>
    <col min="8451" max="8451" width="11.375" style="70" customWidth="1"/>
    <col min="8452" max="8452" width="10" style="70"/>
    <col min="8453" max="8453" width="11.375" style="70" customWidth="1"/>
    <col min="8454" max="8454" width="11.875" style="70" customWidth="1"/>
    <col min="8455" max="8455" width="10" style="70"/>
    <col min="8456" max="8456" width="10.875" style="70" bestFit="1" customWidth="1"/>
    <col min="8457" max="8458" width="10" style="70"/>
    <col min="8459" max="8460" width="10.125" style="70" bestFit="1" customWidth="1"/>
    <col min="8461" max="8704" width="10" style="70"/>
    <col min="8705" max="8705" width="28.375" style="70" customWidth="1"/>
    <col min="8706" max="8706" width="10.875" style="70" customWidth="1"/>
    <col min="8707" max="8707" width="11.375" style="70" customWidth="1"/>
    <col min="8708" max="8708" width="10" style="70"/>
    <col min="8709" max="8709" width="11.375" style="70" customWidth="1"/>
    <col min="8710" max="8710" width="11.875" style="70" customWidth="1"/>
    <col min="8711" max="8711" width="10" style="70"/>
    <col min="8712" max="8712" width="10.875" style="70" bestFit="1" customWidth="1"/>
    <col min="8713" max="8714" width="10" style="70"/>
    <col min="8715" max="8716" width="10.125" style="70" bestFit="1" customWidth="1"/>
    <col min="8717" max="8960" width="10" style="70"/>
    <col min="8961" max="8961" width="28.375" style="70" customWidth="1"/>
    <col min="8962" max="8962" width="10.875" style="70" customWidth="1"/>
    <col min="8963" max="8963" width="11.375" style="70" customWidth="1"/>
    <col min="8964" max="8964" width="10" style="70"/>
    <col min="8965" max="8965" width="11.375" style="70" customWidth="1"/>
    <col min="8966" max="8966" width="11.875" style="70" customWidth="1"/>
    <col min="8967" max="8967" width="10" style="70"/>
    <col min="8968" max="8968" width="10.875" style="70" bestFit="1" customWidth="1"/>
    <col min="8969" max="8970" width="10" style="70"/>
    <col min="8971" max="8972" width="10.125" style="70" bestFit="1" customWidth="1"/>
    <col min="8973" max="9216" width="11" style="70"/>
    <col min="9217" max="9217" width="28.375" style="70" customWidth="1"/>
    <col min="9218" max="9218" width="10.875" style="70" customWidth="1"/>
    <col min="9219" max="9219" width="11.375" style="70" customWidth="1"/>
    <col min="9220" max="9220" width="10" style="70"/>
    <col min="9221" max="9221" width="11.375" style="70" customWidth="1"/>
    <col min="9222" max="9222" width="11.875" style="70" customWidth="1"/>
    <col min="9223" max="9223" width="10" style="70"/>
    <col min="9224" max="9224" width="10.875" style="70" bestFit="1" customWidth="1"/>
    <col min="9225" max="9226" width="10" style="70"/>
    <col min="9227" max="9228" width="10.125" style="70" bestFit="1" customWidth="1"/>
    <col min="9229" max="9472" width="10" style="70"/>
    <col min="9473" max="9473" width="28.375" style="70" customWidth="1"/>
    <col min="9474" max="9474" width="10.875" style="70" customWidth="1"/>
    <col min="9475" max="9475" width="11.375" style="70" customWidth="1"/>
    <col min="9476" max="9476" width="10" style="70"/>
    <col min="9477" max="9477" width="11.375" style="70" customWidth="1"/>
    <col min="9478" max="9478" width="11.875" style="70" customWidth="1"/>
    <col min="9479" max="9479" width="10" style="70"/>
    <col min="9480" max="9480" width="10.875" style="70" bestFit="1" customWidth="1"/>
    <col min="9481" max="9482" width="10" style="70"/>
    <col min="9483" max="9484" width="10.125" style="70" bestFit="1" customWidth="1"/>
    <col min="9485" max="9728" width="10" style="70"/>
    <col min="9729" max="9729" width="28.375" style="70" customWidth="1"/>
    <col min="9730" max="9730" width="10.875" style="70" customWidth="1"/>
    <col min="9731" max="9731" width="11.375" style="70" customWidth="1"/>
    <col min="9732" max="9732" width="10" style="70"/>
    <col min="9733" max="9733" width="11.375" style="70" customWidth="1"/>
    <col min="9734" max="9734" width="11.875" style="70" customWidth="1"/>
    <col min="9735" max="9735" width="10" style="70"/>
    <col min="9736" max="9736" width="10.875" style="70" bestFit="1" customWidth="1"/>
    <col min="9737" max="9738" width="10" style="70"/>
    <col min="9739" max="9740" width="10.125" style="70" bestFit="1" customWidth="1"/>
    <col min="9741" max="9984" width="10" style="70"/>
    <col min="9985" max="9985" width="28.375" style="70" customWidth="1"/>
    <col min="9986" max="9986" width="10.875" style="70" customWidth="1"/>
    <col min="9987" max="9987" width="11.375" style="70" customWidth="1"/>
    <col min="9988" max="9988" width="10" style="70"/>
    <col min="9989" max="9989" width="11.375" style="70" customWidth="1"/>
    <col min="9990" max="9990" width="11.875" style="70" customWidth="1"/>
    <col min="9991" max="9991" width="10" style="70"/>
    <col min="9992" max="9992" width="10.875" style="70" bestFit="1" customWidth="1"/>
    <col min="9993" max="9994" width="10" style="70"/>
    <col min="9995" max="9996" width="10.125" style="70" bestFit="1" customWidth="1"/>
    <col min="9997" max="10240" width="11" style="70"/>
    <col min="10241" max="10241" width="28.375" style="70" customWidth="1"/>
    <col min="10242" max="10242" width="10.875" style="70" customWidth="1"/>
    <col min="10243" max="10243" width="11.375" style="70" customWidth="1"/>
    <col min="10244" max="10244" width="10" style="70"/>
    <col min="10245" max="10245" width="11.375" style="70" customWidth="1"/>
    <col min="10246" max="10246" width="11.875" style="70" customWidth="1"/>
    <col min="10247" max="10247" width="10" style="70"/>
    <col min="10248" max="10248" width="10.875" style="70" bestFit="1" customWidth="1"/>
    <col min="10249" max="10250" width="10" style="70"/>
    <col min="10251" max="10252" width="10.125" style="70" bestFit="1" customWidth="1"/>
    <col min="10253" max="10496" width="10" style="70"/>
    <col min="10497" max="10497" width="28.375" style="70" customWidth="1"/>
    <col min="10498" max="10498" width="10.875" style="70" customWidth="1"/>
    <col min="10499" max="10499" width="11.375" style="70" customWidth="1"/>
    <col min="10500" max="10500" width="10" style="70"/>
    <col min="10501" max="10501" width="11.375" style="70" customWidth="1"/>
    <col min="10502" max="10502" width="11.875" style="70" customWidth="1"/>
    <col min="10503" max="10503" width="10" style="70"/>
    <col min="10504" max="10504" width="10.875" style="70" bestFit="1" customWidth="1"/>
    <col min="10505" max="10506" width="10" style="70"/>
    <col min="10507" max="10508" width="10.125" style="70" bestFit="1" customWidth="1"/>
    <col min="10509" max="10752" width="10" style="70"/>
    <col min="10753" max="10753" width="28.375" style="70" customWidth="1"/>
    <col min="10754" max="10754" width="10.875" style="70" customWidth="1"/>
    <col min="10755" max="10755" width="11.375" style="70" customWidth="1"/>
    <col min="10756" max="10756" width="10" style="70"/>
    <col min="10757" max="10757" width="11.375" style="70" customWidth="1"/>
    <col min="10758" max="10758" width="11.875" style="70" customWidth="1"/>
    <col min="10759" max="10759" width="10" style="70"/>
    <col min="10760" max="10760" width="10.875" style="70" bestFit="1" customWidth="1"/>
    <col min="10761" max="10762" width="10" style="70"/>
    <col min="10763" max="10764" width="10.125" style="70" bestFit="1" customWidth="1"/>
    <col min="10765" max="11008" width="10" style="70"/>
    <col min="11009" max="11009" width="28.375" style="70" customWidth="1"/>
    <col min="11010" max="11010" width="10.875" style="70" customWidth="1"/>
    <col min="11011" max="11011" width="11.375" style="70" customWidth="1"/>
    <col min="11012" max="11012" width="10" style="70"/>
    <col min="11013" max="11013" width="11.375" style="70" customWidth="1"/>
    <col min="11014" max="11014" width="11.875" style="70" customWidth="1"/>
    <col min="11015" max="11015" width="10" style="70"/>
    <col min="11016" max="11016" width="10.875" style="70" bestFit="1" customWidth="1"/>
    <col min="11017" max="11018" width="10" style="70"/>
    <col min="11019" max="11020" width="10.125" style="70" bestFit="1" customWidth="1"/>
    <col min="11021" max="11264" width="11" style="70"/>
    <col min="11265" max="11265" width="28.375" style="70" customWidth="1"/>
    <col min="11266" max="11266" width="10.875" style="70" customWidth="1"/>
    <col min="11267" max="11267" width="11.375" style="70" customWidth="1"/>
    <col min="11268" max="11268" width="10" style="70"/>
    <col min="11269" max="11269" width="11.375" style="70" customWidth="1"/>
    <col min="11270" max="11270" width="11.875" style="70" customWidth="1"/>
    <col min="11271" max="11271" width="10" style="70"/>
    <col min="11272" max="11272" width="10.875" style="70" bestFit="1" customWidth="1"/>
    <col min="11273" max="11274" width="10" style="70"/>
    <col min="11275" max="11276" width="10.125" style="70" bestFit="1" customWidth="1"/>
    <col min="11277" max="11520" width="10" style="70"/>
    <col min="11521" max="11521" width="28.375" style="70" customWidth="1"/>
    <col min="11522" max="11522" width="10.875" style="70" customWidth="1"/>
    <col min="11523" max="11523" width="11.375" style="70" customWidth="1"/>
    <col min="11524" max="11524" width="10" style="70"/>
    <col min="11525" max="11525" width="11.375" style="70" customWidth="1"/>
    <col min="11526" max="11526" width="11.875" style="70" customWidth="1"/>
    <col min="11527" max="11527" width="10" style="70"/>
    <col min="11528" max="11528" width="10.875" style="70" bestFit="1" customWidth="1"/>
    <col min="11529" max="11530" width="10" style="70"/>
    <col min="11531" max="11532" width="10.125" style="70" bestFit="1" customWidth="1"/>
    <col min="11533" max="11776" width="10" style="70"/>
    <col min="11777" max="11777" width="28.375" style="70" customWidth="1"/>
    <col min="11778" max="11778" width="10.875" style="70" customWidth="1"/>
    <col min="11779" max="11779" width="11.375" style="70" customWidth="1"/>
    <col min="11780" max="11780" width="10" style="70"/>
    <col min="11781" max="11781" width="11.375" style="70" customWidth="1"/>
    <col min="11782" max="11782" width="11.875" style="70" customWidth="1"/>
    <col min="11783" max="11783" width="10" style="70"/>
    <col min="11784" max="11784" width="10.875" style="70" bestFit="1" customWidth="1"/>
    <col min="11785" max="11786" width="10" style="70"/>
    <col min="11787" max="11788" width="10.125" style="70" bestFit="1" customWidth="1"/>
    <col min="11789" max="12032" width="10" style="70"/>
    <col min="12033" max="12033" width="28.375" style="70" customWidth="1"/>
    <col min="12034" max="12034" width="10.875" style="70" customWidth="1"/>
    <col min="12035" max="12035" width="11.375" style="70" customWidth="1"/>
    <col min="12036" max="12036" width="10" style="70"/>
    <col min="12037" max="12037" width="11.375" style="70" customWidth="1"/>
    <col min="12038" max="12038" width="11.875" style="70" customWidth="1"/>
    <col min="12039" max="12039" width="10" style="70"/>
    <col min="12040" max="12040" width="10.875" style="70" bestFit="1" customWidth="1"/>
    <col min="12041" max="12042" width="10" style="70"/>
    <col min="12043" max="12044" width="10.125" style="70" bestFit="1" customWidth="1"/>
    <col min="12045" max="12288" width="11" style="70"/>
    <col min="12289" max="12289" width="28.375" style="70" customWidth="1"/>
    <col min="12290" max="12290" width="10.875" style="70" customWidth="1"/>
    <col min="12291" max="12291" width="11.375" style="70" customWidth="1"/>
    <col min="12292" max="12292" width="10" style="70"/>
    <col min="12293" max="12293" width="11.375" style="70" customWidth="1"/>
    <col min="12294" max="12294" width="11.875" style="70" customWidth="1"/>
    <col min="12295" max="12295" width="10" style="70"/>
    <col min="12296" max="12296" width="10.875" style="70" bestFit="1" customWidth="1"/>
    <col min="12297" max="12298" width="10" style="70"/>
    <col min="12299" max="12300" width="10.125" style="70" bestFit="1" customWidth="1"/>
    <col min="12301" max="12544" width="10" style="70"/>
    <col min="12545" max="12545" width="28.375" style="70" customWidth="1"/>
    <col min="12546" max="12546" width="10.875" style="70" customWidth="1"/>
    <col min="12547" max="12547" width="11.375" style="70" customWidth="1"/>
    <col min="12548" max="12548" width="10" style="70"/>
    <col min="12549" max="12549" width="11.375" style="70" customWidth="1"/>
    <col min="12550" max="12550" width="11.875" style="70" customWidth="1"/>
    <col min="12551" max="12551" width="10" style="70"/>
    <col min="12552" max="12552" width="10.875" style="70" bestFit="1" customWidth="1"/>
    <col min="12553" max="12554" width="10" style="70"/>
    <col min="12555" max="12556" width="10.125" style="70" bestFit="1" customWidth="1"/>
    <col min="12557" max="12800" width="10" style="70"/>
    <col min="12801" max="12801" width="28.375" style="70" customWidth="1"/>
    <col min="12802" max="12802" width="10.875" style="70" customWidth="1"/>
    <col min="12803" max="12803" width="11.375" style="70" customWidth="1"/>
    <col min="12804" max="12804" width="10" style="70"/>
    <col min="12805" max="12805" width="11.375" style="70" customWidth="1"/>
    <col min="12806" max="12806" width="11.875" style="70" customWidth="1"/>
    <col min="12807" max="12807" width="10" style="70"/>
    <col min="12808" max="12808" width="10.875" style="70" bestFit="1" customWidth="1"/>
    <col min="12809" max="12810" width="10" style="70"/>
    <col min="12811" max="12812" width="10.125" style="70" bestFit="1" customWidth="1"/>
    <col min="12813" max="13056" width="10" style="70"/>
    <col min="13057" max="13057" width="28.375" style="70" customWidth="1"/>
    <col min="13058" max="13058" width="10.875" style="70" customWidth="1"/>
    <col min="13059" max="13059" width="11.375" style="70" customWidth="1"/>
    <col min="13060" max="13060" width="10" style="70"/>
    <col min="13061" max="13061" width="11.375" style="70" customWidth="1"/>
    <col min="13062" max="13062" width="11.875" style="70" customWidth="1"/>
    <col min="13063" max="13063" width="10" style="70"/>
    <col min="13064" max="13064" width="10.875" style="70" bestFit="1" customWidth="1"/>
    <col min="13065" max="13066" width="10" style="70"/>
    <col min="13067" max="13068" width="10.125" style="70" bestFit="1" customWidth="1"/>
    <col min="13069" max="13312" width="11" style="70"/>
    <col min="13313" max="13313" width="28.375" style="70" customWidth="1"/>
    <col min="13314" max="13314" width="10.875" style="70" customWidth="1"/>
    <col min="13315" max="13315" width="11.375" style="70" customWidth="1"/>
    <col min="13316" max="13316" width="10" style="70"/>
    <col min="13317" max="13317" width="11.375" style="70" customWidth="1"/>
    <col min="13318" max="13318" width="11.875" style="70" customWidth="1"/>
    <col min="13319" max="13319" width="10" style="70"/>
    <col min="13320" max="13320" width="10.875" style="70" bestFit="1" customWidth="1"/>
    <col min="13321" max="13322" width="10" style="70"/>
    <col min="13323" max="13324" width="10.125" style="70" bestFit="1" customWidth="1"/>
    <col min="13325" max="13568" width="10" style="70"/>
    <col min="13569" max="13569" width="28.375" style="70" customWidth="1"/>
    <col min="13570" max="13570" width="10.875" style="70" customWidth="1"/>
    <col min="13571" max="13571" width="11.375" style="70" customWidth="1"/>
    <col min="13572" max="13572" width="10" style="70"/>
    <col min="13573" max="13573" width="11.375" style="70" customWidth="1"/>
    <col min="13574" max="13574" width="11.875" style="70" customWidth="1"/>
    <col min="13575" max="13575" width="10" style="70"/>
    <col min="13576" max="13576" width="10.875" style="70" bestFit="1" customWidth="1"/>
    <col min="13577" max="13578" width="10" style="70"/>
    <col min="13579" max="13580" width="10.125" style="70" bestFit="1" customWidth="1"/>
    <col min="13581" max="13824" width="10" style="70"/>
    <col min="13825" max="13825" width="28.375" style="70" customWidth="1"/>
    <col min="13826" max="13826" width="10.875" style="70" customWidth="1"/>
    <col min="13827" max="13827" width="11.375" style="70" customWidth="1"/>
    <col min="13828" max="13828" width="10" style="70"/>
    <col min="13829" max="13829" width="11.375" style="70" customWidth="1"/>
    <col min="13830" max="13830" width="11.875" style="70" customWidth="1"/>
    <col min="13831" max="13831" width="10" style="70"/>
    <col min="13832" max="13832" width="10.875" style="70" bestFit="1" customWidth="1"/>
    <col min="13833" max="13834" width="10" style="70"/>
    <col min="13835" max="13836" width="10.125" style="70" bestFit="1" customWidth="1"/>
    <col min="13837" max="14080" width="10" style="70"/>
    <col min="14081" max="14081" width="28.375" style="70" customWidth="1"/>
    <col min="14082" max="14082" width="10.875" style="70" customWidth="1"/>
    <col min="14083" max="14083" width="11.375" style="70" customWidth="1"/>
    <col min="14084" max="14084" width="10" style="70"/>
    <col min="14085" max="14085" width="11.375" style="70" customWidth="1"/>
    <col min="14086" max="14086" width="11.875" style="70" customWidth="1"/>
    <col min="14087" max="14087" width="10" style="70"/>
    <col min="14088" max="14088" width="10.875" style="70" bestFit="1" customWidth="1"/>
    <col min="14089" max="14090" width="10" style="70"/>
    <col min="14091" max="14092" width="10.125" style="70" bestFit="1" customWidth="1"/>
    <col min="14093" max="14336" width="11" style="70"/>
    <col min="14337" max="14337" width="28.375" style="70" customWidth="1"/>
    <col min="14338" max="14338" width="10.875" style="70" customWidth="1"/>
    <col min="14339" max="14339" width="11.375" style="70" customWidth="1"/>
    <col min="14340" max="14340" width="10" style="70"/>
    <col min="14341" max="14341" width="11.375" style="70" customWidth="1"/>
    <col min="14342" max="14342" width="11.875" style="70" customWidth="1"/>
    <col min="14343" max="14343" width="10" style="70"/>
    <col min="14344" max="14344" width="10.875" style="70" bestFit="1" customWidth="1"/>
    <col min="14345" max="14346" width="10" style="70"/>
    <col min="14347" max="14348" width="10.125" style="70" bestFit="1" customWidth="1"/>
    <col min="14349" max="14592" width="10" style="70"/>
    <col min="14593" max="14593" width="28.375" style="70" customWidth="1"/>
    <col min="14594" max="14594" width="10.875" style="70" customWidth="1"/>
    <col min="14595" max="14595" width="11.375" style="70" customWidth="1"/>
    <col min="14596" max="14596" width="10" style="70"/>
    <col min="14597" max="14597" width="11.375" style="70" customWidth="1"/>
    <col min="14598" max="14598" width="11.875" style="70" customWidth="1"/>
    <col min="14599" max="14599" width="10" style="70"/>
    <col min="14600" max="14600" width="10.875" style="70" bestFit="1" customWidth="1"/>
    <col min="14601" max="14602" width="10" style="70"/>
    <col min="14603" max="14604" width="10.125" style="70" bestFit="1" customWidth="1"/>
    <col min="14605" max="14848" width="10" style="70"/>
    <col min="14849" max="14849" width="28.375" style="70" customWidth="1"/>
    <col min="14850" max="14850" width="10.875" style="70" customWidth="1"/>
    <col min="14851" max="14851" width="11.375" style="70" customWidth="1"/>
    <col min="14852" max="14852" width="10" style="70"/>
    <col min="14853" max="14853" width="11.375" style="70" customWidth="1"/>
    <col min="14854" max="14854" width="11.875" style="70" customWidth="1"/>
    <col min="14855" max="14855" width="10" style="70"/>
    <col min="14856" max="14856" width="10.875" style="70" bestFit="1" customWidth="1"/>
    <col min="14857" max="14858" width="10" style="70"/>
    <col min="14859" max="14860" width="10.125" style="70" bestFit="1" customWidth="1"/>
    <col min="14861" max="15104" width="10" style="70"/>
    <col min="15105" max="15105" width="28.375" style="70" customWidth="1"/>
    <col min="15106" max="15106" width="10.875" style="70" customWidth="1"/>
    <col min="15107" max="15107" width="11.375" style="70" customWidth="1"/>
    <col min="15108" max="15108" width="10" style="70"/>
    <col min="15109" max="15109" width="11.375" style="70" customWidth="1"/>
    <col min="15110" max="15110" width="11.875" style="70" customWidth="1"/>
    <col min="15111" max="15111" width="10" style="70"/>
    <col min="15112" max="15112" width="10.875" style="70" bestFit="1" customWidth="1"/>
    <col min="15113" max="15114" width="10" style="70"/>
    <col min="15115" max="15116" width="10.125" style="70" bestFit="1" customWidth="1"/>
    <col min="15117" max="15360" width="11" style="70"/>
    <col min="15361" max="15361" width="28.375" style="70" customWidth="1"/>
    <col min="15362" max="15362" width="10.875" style="70" customWidth="1"/>
    <col min="15363" max="15363" width="11.375" style="70" customWidth="1"/>
    <col min="15364" max="15364" width="10" style="70"/>
    <col min="15365" max="15365" width="11.375" style="70" customWidth="1"/>
    <col min="15366" max="15366" width="11.875" style="70" customWidth="1"/>
    <col min="15367" max="15367" width="10" style="70"/>
    <col min="15368" max="15368" width="10.875" style="70" bestFit="1" customWidth="1"/>
    <col min="15369" max="15370" width="10" style="70"/>
    <col min="15371" max="15372" width="10.125" style="70" bestFit="1" customWidth="1"/>
    <col min="15373" max="15616" width="10" style="70"/>
    <col min="15617" max="15617" width="28.375" style="70" customWidth="1"/>
    <col min="15618" max="15618" width="10.875" style="70" customWidth="1"/>
    <col min="15619" max="15619" width="11.375" style="70" customWidth="1"/>
    <col min="15620" max="15620" width="10" style="70"/>
    <col min="15621" max="15621" width="11.375" style="70" customWidth="1"/>
    <col min="15622" max="15622" width="11.875" style="70" customWidth="1"/>
    <col min="15623" max="15623" width="10" style="70"/>
    <col min="15624" max="15624" width="10.875" style="70" bestFit="1" customWidth="1"/>
    <col min="15625" max="15626" width="10" style="70"/>
    <col min="15627" max="15628" width="10.125" style="70" bestFit="1" customWidth="1"/>
    <col min="15629" max="15872" width="10" style="70"/>
    <col min="15873" max="15873" width="28.375" style="70" customWidth="1"/>
    <col min="15874" max="15874" width="10.875" style="70" customWidth="1"/>
    <col min="15875" max="15875" width="11.375" style="70" customWidth="1"/>
    <col min="15876" max="15876" width="10" style="70"/>
    <col min="15877" max="15877" width="11.375" style="70" customWidth="1"/>
    <col min="15878" max="15878" width="11.875" style="70" customWidth="1"/>
    <col min="15879" max="15879" width="10" style="70"/>
    <col min="15880" max="15880" width="10.875" style="70" bestFit="1" customWidth="1"/>
    <col min="15881" max="15882" width="10" style="70"/>
    <col min="15883" max="15884" width="10.125" style="70" bestFit="1" customWidth="1"/>
    <col min="15885" max="16128" width="10" style="70"/>
    <col min="16129" max="16129" width="28.375" style="70" customWidth="1"/>
    <col min="16130" max="16130" width="10.875" style="70" customWidth="1"/>
    <col min="16131" max="16131" width="11.375" style="70" customWidth="1"/>
    <col min="16132" max="16132" width="10" style="70"/>
    <col min="16133" max="16133" width="11.375" style="70" customWidth="1"/>
    <col min="16134" max="16134" width="11.875" style="70" customWidth="1"/>
    <col min="16135" max="16135" width="10" style="70"/>
    <col min="16136" max="16136" width="10.875" style="70" bestFit="1" customWidth="1"/>
    <col min="16137" max="16138" width="10" style="70"/>
    <col min="16139" max="16140" width="10.125" style="70" bestFit="1" customWidth="1"/>
    <col min="16141" max="16384" width="11" style="70"/>
  </cols>
  <sheetData>
    <row r="1" spans="1:9" ht="14.25" x14ac:dyDescent="0.2">
      <c r="A1" s="6" t="s">
        <v>5</v>
      </c>
      <c r="B1" s="3"/>
      <c r="C1" s="3"/>
      <c r="D1" s="3"/>
      <c r="E1" s="3"/>
      <c r="F1" s="3"/>
      <c r="G1" s="3"/>
      <c r="H1" s="3"/>
      <c r="I1"/>
    </row>
    <row r="2" spans="1:9" ht="15.75" x14ac:dyDescent="0.25">
      <c r="A2" s="2"/>
      <c r="B2" s="91"/>
      <c r="C2" s="3"/>
      <c r="D2" s="3"/>
      <c r="E2" s="3"/>
      <c r="F2" s="3"/>
      <c r="G2" s="3"/>
      <c r="H2" s="56" t="s">
        <v>155</v>
      </c>
      <c r="I2"/>
    </row>
    <row r="3" spans="1:9" ht="14.25" x14ac:dyDescent="0.2">
      <c r="A3" s="57"/>
      <c r="B3" s="754">
        <f>INDICE!A3</f>
        <v>43497</v>
      </c>
      <c r="C3" s="755"/>
      <c r="D3" s="755" t="s">
        <v>116</v>
      </c>
      <c r="E3" s="755"/>
      <c r="F3" s="755" t="s">
        <v>117</v>
      </c>
      <c r="G3" s="755"/>
      <c r="H3" s="755"/>
      <c r="I3"/>
    </row>
    <row r="4" spans="1:9" ht="14.25" x14ac:dyDescent="0.2">
      <c r="A4" s="67"/>
      <c r="B4" s="64" t="s">
        <v>47</v>
      </c>
      <c r="C4" s="64" t="s">
        <v>446</v>
      </c>
      <c r="D4" s="64" t="s">
        <v>47</v>
      </c>
      <c r="E4" s="64" t="s">
        <v>446</v>
      </c>
      <c r="F4" s="64" t="s">
        <v>47</v>
      </c>
      <c r="G4" s="65" t="s">
        <v>446</v>
      </c>
      <c r="H4" s="65" t="s">
        <v>124</v>
      </c>
      <c r="I4"/>
    </row>
    <row r="5" spans="1:9" ht="14.25" x14ac:dyDescent="0.2">
      <c r="A5" s="3" t="s">
        <v>547</v>
      </c>
      <c r="B5" s="332">
        <v>223.77984999999998</v>
      </c>
      <c r="C5" s="73">
        <v>-6.3347753412255612</v>
      </c>
      <c r="D5" s="72">
        <v>508.61687999999998</v>
      </c>
      <c r="E5" s="73">
        <v>13.884355148777939</v>
      </c>
      <c r="F5" s="72">
        <v>2676.2871600000008</v>
      </c>
      <c r="G5" s="73">
        <v>23.269808644294567</v>
      </c>
      <c r="H5" s="335">
        <v>4.4479089586632936</v>
      </c>
      <c r="I5"/>
    </row>
    <row r="6" spans="1:9" ht="14.25" x14ac:dyDescent="0.2">
      <c r="A6" s="3" t="s">
        <v>48</v>
      </c>
      <c r="B6" s="333">
        <v>376.99545999999998</v>
      </c>
      <c r="C6" s="60">
        <v>7.0164126264197453</v>
      </c>
      <c r="D6" s="59">
        <v>768.43971999999997</v>
      </c>
      <c r="E6" s="60">
        <v>6.646167901215466</v>
      </c>
      <c r="F6" s="59">
        <v>5140.3661999999995</v>
      </c>
      <c r="G6" s="60">
        <v>5.0915388302306406</v>
      </c>
      <c r="H6" s="336">
        <v>8.5431343891325859</v>
      </c>
      <c r="I6"/>
    </row>
    <row r="7" spans="1:9" ht="14.25" x14ac:dyDescent="0.2">
      <c r="A7" s="3" t="s">
        <v>49</v>
      </c>
      <c r="B7" s="333">
        <v>435.61411000000015</v>
      </c>
      <c r="C7" s="60">
        <v>1.2054089146903786</v>
      </c>
      <c r="D7" s="59">
        <v>913.45618000000024</v>
      </c>
      <c r="E7" s="60">
        <v>3.9663239938414252</v>
      </c>
      <c r="F7" s="59">
        <v>6722.5946499999982</v>
      </c>
      <c r="G7" s="60">
        <v>4.0856121857300209</v>
      </c>
      <c r="H7" s="336">
        <v>11.172750598705154</v>
      </c>
      <c r="I7"/>
    </row>
    <row r="8" spans="1:9" ht="14.25" x14ac:dyDescent="0.2">
      <c r="A8" s="3" t="s">
        <v>125</v>
      </c>
      <c r="B8" s="333">
        <v>2504.0223699999992</v>
      </c>
      <c r="C8" s="60">
        <v>-3.5944258502400697</v>
      </c>
      <c r="D8" s="59">
        <v>5288.8930200000013</v>
      </c>
      <c r="E8" s="60">
        <v>1.2434962802743832</v>
      </c>
      <c r="F8" s="59">
        <v>31597.516909999991</v>
      </c>
      <c r="G8" s="60">
        <v>1.7038333742887664</v>
      </c>
      <c r="H8" s="336">
        <v>52.51412502965632</v>
      </c>
      <c r="I8"/>
    </row>
    <row r="9" spans="1:9" ht="14.25" x14ac:dyDescent="0.2">
      <c r="A9" s="3" t="s">
        <v>126</v>
      </c>
      <c r="B9" s="333">
        <v>648.72626999999989</v>
      </c>
      <c r="C9" s="60">
        <v>-2.5631770802065796</v>
      </c>
      <c r="D9" s="59">
        <v>1411.23993</v>
      </c>
      <c r="E9" s="60">
        <v>5.5468995469576994</v>
      </c>
      <c r="F9" s="59">
        <v>8647.7107900000028</v>
      </c>
      <c r="G9" s="74">
        <v>2.6614285347795512</v>
      </c>
      <c r="H9" s="336">
        <v>14.37223586080734</v>
      </c>
      <c r="I9"/>
    </row>
    <row r="10" spans="1:9" ht="14.25" x14ac:dyDescent="0.2">
      <c r="A10" s="3" t="s">
        <v>447</v>
      </c>
      <c r="B10" s="333">
        <v>404</v>
      </c>
      <c r="C10" s="60">
        <v>-3.0763313531487526</v>
      </c>
      <c r="D10" s="59">
        <v>839</v>
      </c>
      <c r="E10" s="361">
        <v>-8.3397578806544583</v>
      </c>
      <c r="F10" s="59">
        <v>5385.0822749343661</v>
      </c>
      <c r="G10" s="60">
        <v>-3.7536604643307827</v>
      </c>
      <c r="H10" s="336">
        <v>8.9498451630352971</v>
      </c>
      <c r="I10"/>
    </row>
    <row r="11" spans="1:9" ht="14.25" x14ac:dyDescent="0.2">
      <c r="A11" s="61" t="s">
        <v>448</v>
      </c>
      <c r="B11" s="62">
        <v>4593.1380599999993</v>
      </c>
      <c r="C11" s="63">
        <v>-2.3072557074170579</v>
      </c>
      <c r="D11" s="62">
        <v>9729.645730000002</v>
      </c>
      <c r="E11" s="63">
        <v>2.1795040172402333</v>
      </c>
      <c r="F11" s="62">
        <v>60169.557984934363</v>
      </c>
      <c r="G11" s="63">
        <v>2.6645594665128973</v>
      </c>
      <c r="H11" s="63">
        <v>100</v>
      </c>
      <c r="I11"/>
    </row>
    <row r="12" spans="1:9" ht="14.25" x14ac:dyDescent="0.2">
      <c r="A12" s="3"/>
      <c r="B12" s="3"/>
      <c r="C12" s="3"/>
      <c r="D12" s="3"/>
      <c r="E12" s="3"/>
      <c r="F12" s="3"/>
      <c r="G12" s="3"/>
      <c r="H12" s="80" t="s">
        <v>227</v>
      </c>
      <c r="I12"/>
    </row>
    <row r="13" spans="1:9" ht="14.25" x14ac:dyDescent="0.2">
      <c r="A13" s="81" t="s">
        <v>508</v>
      </c>
      <c r="B13" s="3"/>
      <c r="C13" s="3"/>
      <c r="D13" s="3"/>
      <c r="E13" s="3"/>
      <c r="F13" s="3"/>
      <c r="G13" s="3"/>
      <c r="H13" s="3"/>
      <c r="I13"/>
    </row>
    <row r="14" spans="1:9" ht="14.25" x14ac:dyDescent="0.2">
      <c r="A14" s="81" t="s">
        <v>449</v>
      </c>
      <c r="B14" s="59"/>
      <c r="C14" s="3"/>
      <c r="D14" s="3"/>
      <c r="E14" s="3"/>
      <c r="F14" s="3"/>
      <c r="G14" s="3"/>
      <c r="H14" s="3"/>
      <c r="I14"/>
    </row>
    <row r="15" spans="1:9" ht="14.25" x14ac:dyDescent="0.2">
      <c r="A15" s="81" t="s">
        <v>450</v>
      </c>
      <c r="B15" s="3"/>
      <c r="C15" s="3"/>
      <c r="D15" s="3"/>
      <c r="E15" s="3"/>
      <c r="F15" s="3"/>
      <c r="G15" s="3"/>
      <c r="H15" s="3"/>
      <c r="I15"/>
    </row>
    <row r="16" spans="1:9" ht="14.25" x14ac:dyDescent="0.2">
      <c r="A16" s="135" t="s">
        <v>572</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E10">
    <cfRule type="cellIs" dxfId="5756" priority="1" operator="equal">
      <formula>0</formula>
    </cfRule>
  </conditionalFormatting>
  <conditionalFormatting sqref="E10">
    <cfRule type="cellIs" dxfId="5755" priority="2" operator="between">
      <formula>0</formula>
      <formula>0.5</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election activeCell="E15" sqref="E15"/>
    </sheetView>
  </sheetViews>
  <sheetFormatPr baseColWidth="10" defaultRowHeight="14.25" x14ac:dyDescent="0.2"/>
  <cols>
    <col min="1" max="1" width="26.875" style="1" customWidth="1"/>
    <col min="2" max="13" width="8.75" style="1" customWidth="1"/>
    <col min="14" max="16384" width="11" style="1"/>
  </cols>
  <sheetData>
    <row r="1" spans="1:13" x14ac:dyDescent="0.2">
      <c r="A1" s="166" t="s">
        <v>387</v>
      </c>
    </row>
    <row r="2" spans="1:13" x14ac:dyDescent="0.2">
      <c r="A2" s="166"/>
      <c r="M2" s="169"/>
    </row>
    <row r="3" spans="1:13" x14ac:dyDescent="0.2">
      <c r="A3" s="201"/>
      <c r="B3" s="147">
        <v>2018</v>
      </c>
      <c r="C3" s="147" t="s">
        <v>545</v>
      </c>
      <c r="D3" s="147" t="s">
        <v>545</v>
      </c>
      <c r="E3" s="147" t="s">
        <v>545</v>
      </c>
      <c r="F3" s="147" t="s">
        <v>545</v>
      </c>
      <c r="G3" s="147" t="s">
        <v>545</v>
      </c>
      <c r="H3" s="147" t="s">
        <v>545</v>
      </c>
      <c r="I3" s="147" t="s">
        <v>545</v>
      </c>
      <c r="J3" s="147" t="s">
        <v>545</v>
      </c>
      <c r="K3" s="147" t="s">
        <v>545</v>
      </c>
      <c r="L3" s="147">
        <v>2019</v>
      </c>
      <c r="M3" s="147" t="s">
        <v>545</v>
      </c>
    </row>
    <row r="4" spans="1:13" x14ac:dyDescent="0.2">
      <c r="B4" s="629">
        <v>43160</v>
      </c>
      <c r="C4" s="629">
        <v>43191</v>
      </c>
      <c r="D4" s="629">
        <v>43221</v>
      </c>
      <c r="E4" s="629">
        <v>43252</v>
      </c>
      <c r="F4" s="629">
        <v>43282</v>
      </c>
      <c r="G4" s="629">
        <v>43313</v>
      </c>
      <c r="H4" s="629">
        <v>43344</v>
      </c>
      <c r="I4" s="629">
        <v>43374</v>
      </c>
      <c r="J4" s="629">
        <v>43405</v>
      </c>
      <c r="K4" s="629">
        <v>43435</v>
      </c>
      <c r="L4" s="629">
        <v>43466</v>
      </c>
      <c r="M4" s="629">
        <v>43497</v>
      </c>
    </row>
    <row r="5" spans="1:13" x14ac:dyDescent="0.2">
      <c r="A5" s="644" t="s">
        <v>582</v>
      </c>
      <c r="B5" s="631">
        <v>2.6987142857142863</v>
      </c>
      <c r="C5" s="631">
        <v>2.7911428571428574</v>
      </c>
      <c r="D5" s="631">
        <v>2.7998181818181824</v>
      </c>
      <c r="E5" s="631">
        <v>2.9666190476190479</v>
      </c>
      <c r="F5" s="631">
        <v>2.8323333333333336</v>
      </c>
      <c r="G5" s="631">
        <v>2.961782608695652</v>
      </c>
      <c r="H5" s="631">
        <v>2.9951578947368418</v>
      </c>
      <c r="I5" s="631">
        <v>3.2743043478260869</v>
      </c>
      <c r="J5" s="631">
        <v>4.1293999999999995</v>
      </c>
      <c r="K5" s="631">
        <v>3.96685</v>
      </c>
      <c r="L5" s="631">
        <v>3.073428571428571</v>
      </c>
      <c r="M5" s="631">
        <v>2.695736842105263</v>
      </c>
    </row>
    <row r="6" spans="1:13" x14ac:dyDescent="0.2">
      <c r="A6" s="18" t="s">
        <v>583</v>
      </c>
      <c r="B6" s="631">
        <v>64.621428571428581</v>
      </c>
      <c r="C6" s="631">
        <v>50.88000000000001</v>
      </c>
      <c r="D6" s="631">
        <v>55.832380952380952</v>
      </c>
      <c r="E6" s="631">
        <v>55.017142857142865</v>
      </c>
      <c r="F6" s="631">
        <v>57.827727272727287</v>
      </c>
      <c r="G6" s="631">
        <v>62.652272727272724</v>
      </c>
      <c r="H6" s="631">
        <v>73.748999999999981</v>
      </c>
      <c r="I6" s="631">
        <v>66.653478260869576</v>
      </c>
      <c r="J6" s="631">
        <v>64.703181818181818</v>
      </c>
      <c r="K6" s="631">
        <v>63.982500000000002</v>
      </c>
      <c r="L6" s="631">
        <v>57.914347826086953</v>
      </c>
      <c r="M6" s="631">
        <v>47.144999999999996</v>
      </c>
    </row>
    <row r="7" spans="1:13" x14ac:dyDescent="0.2">
      <c r="A7" s="595" t="s">
        <v>584</v>
      </c>
      <c r="B7" s="631">
        <v>23.622727272727275</v>
      </c>
      <c r="C7" s="631">
        <v>19.645238095238092</v>
      </c>
      <c r="D7" s="631">
        <v>21.597619047619052</v>
      </c>
      <c r="E7" s="631">
        <v>21.927619047619043</v>
      </c>
      <c r="F7" s="631">
        <v>22.253636363636364</v>
      </c>
      <c r="G7" s="631">
        <v>23.888636363636365</v>
      </c>
      <c r="H7" s="631">
        <v>27.837</v>
      </c>
      <c r="I7" s="631">
        <v>25.539565217391306</v>
      </c>
      <c r="J7" s="631">
        <v>24.633636363636366</v>
      </c>
      <c r="K7" s="631">
        <v>23.644500000000001</v>
      </c>
      <c r="L7" s="631">
        <v>21.39782608695652</v>
      </c>
      <c r="M7" s="672">
        <v>18.003499999999995</v>
      </c>
    </row>
    <row r="8" spans="1:13" x14ac:dyDescent="0.2">
      <c r="A8" s="493" t="s">
        <v>585</v>
      </c>
      <c r="B8" s="673">
        <v>23.45</v>
      </c>
      <c r="C8" s="673">
        <v>21.02</v>
      </c>
      <c r="D8" s="673">
        <v>22.61</v>
      </c>
      <c r="E8" s="673">
        <v>23.12</v>
      </c>
      <c r="F8" s="673">
        <v>25.3</v>
      </c>
      <c r="G8" s="673">
        <v>26.56</v>
      </c>
      <c r="H8" s="673">
        <v>29.19</v>
      </c>
      <c r="I8" s="673">
        <v>26.95</v>
      </c>
      <c r="J8" s="673">
        <v>26.17</v>
      </c>
      <c r="K8" s="673">
        <v>25.3</v>
      </c>
      <c r="L8" s="673">
        <v>25.04</v>
      </c>
      <c r="M8" s="673">
        <v>20.82</v>
      </c>
    </row>
    <row r="9" spans="1:13" x14ac:dyDescent="0.2">
      <c r="M9" s="169" t="s">
        <v>586</v>
      </c>
    </row>
    <row r="10" spans="1:13" x14ac:dyDescent="0.2">
      <c r="A10" s="501"/>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election activeCell="A4" sqref="A4"/>
    </sheetView>
  </sheetViews>
  <sheetFormatPr baseColWidth="10" defaultColWidth="11" defaultRowHeight="14.25" x14ac:dyDescent="0.2"/>
  <cols>
    <col min="1" max="1" width="19.87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73"/>
      <c r="H2" s="275"/>
      <c r="I2" s="274" t="s">
        <v>155</v>
      </c>
    </row>
    <row r="3" spans="1:71" s="70" customFormat="1" ht="12.75" x14ac:dyDescent="0.2">
      <c r="A3" s="71"/>
      <c r="B3" s="798">
        <f>INDICE!A3</f>
        <v>43497</v>
      </c>
      <c r="C3" s="799">
        <v>41671</v>
      </c>
      <c r="D3" s="798">
        <f>DATE(YEAR(B3),MONTH(B3)-1,1)</f>
        <v>43466</v>
      </c>
      <c r="E3" s="799"/>
      <c r="F3" s="798">
        <f>DATE(YEAR(B3)-1,MONTH(B3),1)</f>
        <v>43132</v>
      </c>
      <c r="G3" s="799"/>
      <c r="H3" s="747" t="s">
        <v>446</v>
      </c>
      <c r="I3" s="747"/>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70" customFormat="1" ht="12.75" x14ac:dyDescent="0.2">
      <c r="A4" s="67"/>
      <c r="B4" s="194" t="s">
        <v>47</v>
      </c>
      <c r="C4" s="194" t="s">
        <v>107</v>
      </c>
      <c r="D4" s="194" t="s">
        <v>47</v>
      </c>
      <c r="E4" s="194" t="s">
        <v>107</v>
      </c>
      <c r="F4" s="194" t="s">
        <v>47</v>
      </c>
      <c r="G4" s="194" t="s">
        <v>107</v>
      </c>
      <c r="H4" s="311">
        <f>D3</f>
        <v>43466</v>
      </c>
      <c r="I4" s="311">
        <f>F3</f>
        <v>43132</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72" t="s">
        <v>389</v>
      </c>
      <c r="B5" s="264">
        <v>5961</v>
      </c>
      <c r="C5" s="503">
        <v>35.195134911731714</v>
      </c>
      <c r="D5" s="264">
        <v>5522</v>
      </c>
      <c r="E5" s="503">
        <v>33.491023774866569</v>
      </c>
      <c r="F5" s="264">
        <v>6660</v>
      </c>
      <c r="G5" s="503">
        <v>38.779550483288695</v>
      </c>
      <c r="H5" s="271">
        <v>7.9500181093806592</v>
      </c>
      <c r="I5" s="271">
        <v>-10.495495495495495</v>
      </c>
      <c r="K5" s="270"/>
    </row>
    <row r="6" spans="1:71" s="13" customFormat="1" ht="15" x14ac:dyDescent="0.2">
      <c r="A6" s="16" t="s">
        <v>120</v>
      </c>
      <c r="B6" s="264">
        <v>10976</v>
      </c>
      <c r="C6" s="503">
        <v>64.804865088268286</v>
      </c>
      <c r="D6" s="264">
        <v>10966</v>
      </c>
      <c r="E6" s="503">
        <v>66.508976225133438</v>
      </c>
      <c r="F6" s="264">
        <v>10514</v>
      </c>
      <c r="G6" s="503">
        <v>61.220449516711305</v>
      </c>
      <c r="H6" s="271">
        <v>9.1190953857377355E-2</v>
      </c>
      <c r="I6" s="271">
        <v>4.3941411451398134</v>
      </c>
      <c r="K6" s="270"/>
    </row>
    <row r="7" spans="1:71" s="70" customFormat="1" ht="12.75" x14ac:dyDescent="0.2">
      <c r="A7" s="77" t="s">
        <v>115</v>
      </c>
      <c r="B7" s="78">
        <v>16937</v>
      </c>
      <c r="C7" s="79">
        <v>100</v>
      </c>
      <c r="D7" s="78">
        <v>16488</v>
      </c>
      <c r="E7" s="79">
        <v>100</v>
      </c>
      <c r="F7" s="78">
        <v>17174</v>
      </c>
      <c r="G7" s="79">
        <v>100</v>
      </c>
      <c r="H7" s="79">
        <v>2.7231926249393501</v>
      </c>
      <c r="I7" s="79">
        <v>-1.3799930126936066</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68"/>
      <c r="I8" s="169" t="s">
        <v>227</v>
      </c>
      <c r="J8" s="13"/>
      <c r="K8" s="270"/>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67" customFormat="1" ht="12.75" x14ac:dyDescent="0.2">
      <c r="A9" s="501" t="s">
        <v>527</v>
      </c>
      <c r="B9" s="268"/>
      <c r="C9" s="269"/>
      <c r="D9" s="268"/>
      <c r="E9" s="268"/>
      <c r="F9" s="268"/>
      <c r="G9" s="268"/>
      <c r="H9" s="268"/>
      <c r="I9" s="268"/>
      <c r="J9" s="268"/>
      <c r="K9" s="268"/>
      <c r="L9" s="268"/>
    </row>
    <row r="10" spans="1:71" x14ac:dyDescent="0.2">
      <c r="A10" s="502" t="s">
        <v>492</v>
      </c>
    </row>
    <row r="11" spans="1:71" x14ac:dyDescent="0.2">
      <c r="A11" s="501" t="s">
        <v>572</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1"/>
  <sheetViews>
    <sheetView workbookViewId="0">
      <selection activeCell="A3" sqref="A3"/>
    </sheetView>
  </sheetViews>
  <sheetFormatPr baseColWidth="10" defaultColWidth="11" defaultRowHeight="14.25" x14ac:dyDescent="0.2"/>
  <cols>
    <col min="1" max="1" width="26.5" style="1" customWidth="1"/>
    <col min="2" max="2" width="9.625" style="1" customWidth="1"/>
    <col min="3" max="3" width="12.25" style="1" customWidth="1"/>
    <col min="4" max="4" width="9.625" style="1" customWidth="1"/>
    <col min="5" max="5" width="12.25" style="1" customWidth="1"/>
    <col min="6" max="6" width="9.625" style="1" customWidth="1"/>
    <col min="7" max="7" width="12.25" style="1" customWidth="1"/>
    <col min="8" max="9" width="11" style="1" customWidth="1"/>
    <col min="10" max="16384" width="11" style="1"/>
  </cols>
  <sheetData>
    <row r="1" spans="1:71" s="16" customFormat="1" ht="12.75" x14ac:dyDescent="0.2">
      <c r="A1" s="15" t="s">
        <v>41</v>
      </c>
    </row>
    <row r="2" spans="1:71" s="13" customFormat="1" ht="15.75" x14ac:dyDescent="0.25">
      <c r="A2" s="12"/>
      <c r="B2" s="273"/>
      <c r="H2" s="275"/>
      <c r="I2" s="274" t="s">
        <v>155</v>
      </c>
    </row>
    <row r="3" spans="1:71" s="70" customFormat="1" ht="12.75" x14ac:dyDescent="0.2">
      <c r="A3" s="71"/>
      <c r="B3" s="798">
        <f>INDICE!A3</f>
        <v>43497</v>
      </c>
      <c r="C3" s="799">
        <v>41671</v>
      </c>
      <c r="D3" s="798">
        <f>DATE(YEAR(B3),MONTH(B3)-1,1)</f>
        <v>43466</v>
      </c>
      <c r="E3" s="799"/>
      <c r="F3" s="798">
        <f>DATE(YEAR(B3)-1,MONTH(B3),1)</f>
        <v>43132</v>
      </c>
      <c r="G3" s="799"/>
      <c r="H3" s="747" t="s">
        <v>446</v>
      </c>
      <c r="I3" s="747"/>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70" customFormat="1" ht="12.75" x14ac:dyDescent="0.2">
      <c r="A4" s="67"/>
      <c r="B4" s="194" t="s">
        <v>47</v>
      </c>
      <c r="C4" s="194" t="s">
        <v>107</v>
      </c>
      <c r="D4" s="194" t="s">
        <v>47</v>
      </c>
      <c r="E4" s="194" t="s">
        <v>107</v>
      </c>
      <c r="F4" s="194" t="s">
        <v>47</v>
      </c>
      <c r="G4" s="194" t="s">
        <v>107</v>
      </c>
      <c r="H4" s="311">
        <f>D3</f>
        <v>43466</v>
      </c>
      <c r="I4" s="311">
        <f>F3</f>
        <v>43132</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72" t="s">
        <v>495</v>
      </c>
      <c r="B5" s="264">
        <v>6251</v>
      </c>
      <c r="C5" s="503">
        <v>38.649481487682337</v>
      </c>
      <c r="D5" s="264">
        <v>6280</v>
      </c>
      <c r="E5" s="503">
        <v>39.675411516116455</v>
      </c>
      <c r="F5" s="264">
        <v>6334</v>
      </c>
      <c r="G5" s="503">
        <v>39.257512659653784</v>
      </c>
      <c r="H5" s="532">
        <v>-0.46178343949044587</v>
      </c>
      <c r="I5" s="175">
        <v>-1.3103883801705083</v>
      </c>
      <c r="K5" s="270"/>
    </row>
    <row r="6" spans="1:71" s="13" customFormat="1" ht="15" x14ac:dyDescent="0.2">
      <c r="A6" s="16" t="s">
        <v>551</v>
      </c>
      <c r="B6" s="264">
        <v>9922.5675600000104</v>
      </c>
      <c r="C6" s="503">
        <v>61.350518512317663</v>
      </c>
      <c r="D6" s="264">
        <v>9548.4432600000036</v>
      </c>
      <c r="E6" s="503">
        <v>60.324588483883545</v>
      </c>
      <c r="F6" s="264">
        <v>9800.491390000001</v>
      </c>
      <c r="G6" s="503">
        <v>60.742487340346216</v>
      </c>
      <c r="H6" s="175">
        <v>3.9181706359116664</v>
      </c>
      <c r="I6" s="175">
        <v>1.2456127467707447</v>
      </c>
      <c r="K6" s="270"/>
    </row>
    <row r="7" spans="1:71" s="70" customFormat="1" ht="12.75" x14ac:dyDescent="0.2">
      <c r="A7" s="77" t="s">
        <v>115</v>
      </c>
      <c r="B7" s="78">
        <v>16173.56756000001</v>
      </c>
      <c r="C7" s="79">
        <v>100</v>
      </c>
      <c r="D7" s="78">
        <v>15828.443260000004</v>
      </c>
      <c r="E7" s="79">
        <v>100</v>
      </c>
      <c r="F7" s="78">
        <v>16134.491390000001</v>
      </c>
      <c r="G7" s="79">
        <v>100</v>
      </c>
      <c r="H7" s="79">
        <v>2.1804058322789648</v>
      </c>
      <c r="I7" s="79">
        <v>0.24219028078088906</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68"/>
      <c r="I8" s="169" t="s">
        <v>128</v>
      </c>
      <c r="J8" s="13"/>
      <c r="K8" s="270"/>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501" t="s">
        <v>527</v>
      </c>
    </row>
    <row r="10" spans="1:71" x14ac:dyDescent="0.2">
      <c r="A10" s="501" t="s">
        <v>492</v>
      </c>
    </row>
    <row r="11" spans="1:71" x14ac:dyDescent="0.2">
      <c r="A11" s="482" t="s">
        <v>572</v>
      </c>
    </row>
  </sheetData>
  <mergeCells count="4">
    <mergeCell ref="B3:C3"/>
    <mergeCell ref="D3:E3"/>
    <mergeCell ref="F3:G3"/>
    <mergeCell ref="H3:I3"/>
  </mergeCells>
  <conditionalFormatting sqref="H5">
    <cfRule type="cellIs" dxfId="3" priority="1" operator="equal">
      <formula>0</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activeCell="A3" sqref="A3"/>
    </sheetView>
  </sheetViews>
  <sheetFormatPr baseColWidth="10" defaultColWidth="11" defaultRowHeight="14.25" x14ac:dyDescent="0.2"/>
  <cols>
    <col min="1" max="1" width="11" style="1" customWidth="1"/>
    <col min="2" max="2" width="11" style="1"/>
    <col min="3" max="3" width="10.75" style="1" customWidth="1"/>
    <col min="4" max="16384" width="11" style="1"/>
  </cols>
  <sheetData>
    <row r="1" spans="1:9" x14ac:dyDescent="0.2">
      <c r="A1" s="786" t="s">
        <v>536</v>
      </c>
      <c r="B1" s="786"/>
      <c r="C1" s="786"/>
      <c r="D1" s="786"/>
      <c r="E1" s="786"/>
      <c r="F1" s="786"/>
    </row>
    <row r="2" spans="1:9" x14ac:dyDescent="0.2">
      <c r="A2" s="787"/>
      <c r="B2" s="787"/>
      <c r="C2" s="787"/>
      <c r="D2" s="787"/>
      <c r="E2" s="787"/>
      <c r="F2" s="787"/>
      <c r="I2" s="169" t="s">
        <v>493</v>
      </c>
    </row>
    <row r="3" spans="1:9" x14ac:dyDescent="0.2">
      <c r="A3" s="279"/>
      <c r="B3" s="281"/>
      <c r="C3" s="281"/>
      <c r="D3" s="754">
        <f>INDICE!A3</f>
        <v>43497</v>
      </c>
      <c r="E3" s="754">
        <v>41671</v>
      </c>
      <c r="F3" s="754">
        <f>DATE(YEAR(D3),MONTH(D3)-1,1)</f>
        <v>43466</v>
      </c>
      <c r="G3" s="754"/>
      <c r="H3" s="757">
        <f>DATE(YEAR(D3)-1,MONTH(D3),1)</f>
        <v>43132</v>
      </c>
      <c r="I3" s="757"/>
    </row>
    <row r="4" spans="1:9" x14ac:dyDescent="0.2">
      <c r="A4" s="238"/>
      <c r="B4" s="239"/>
      <c r="C4" s="239"/>
      <c r="D4" s="83" t="s">
        <v>392</v>
      </c>
      <c r="E4" s="194" t="s">
        <v>107</v>
      </c>
      <c r="F4" s="83" t="s">
        <v>392</v>
      </c>
      <c r="G4" s="194" t="s">
        <v>107</v>
      </c>
      <c r="H4" s="83" t="s">
        <v>392</v>
      </c>
      <c r="I4" s="194" t="s">
        <v>107</v>
      </c>
    </row>
    <row r="5" spans="1:9" x14ac:dyDescent="0.2">
      <c r="A5" s="632" t="s">
        <v>391</v>
      </c>
      <c r="B5" s="174"/>
      <c r="C5" s="174"/>
      <c r="D5" s="427">
        <v>110.8812266432183</v>
      </c>
      <c r="E5" s="506">
        <v>100</v>
      </c>
      <c r="F5" s="427">
        <v>107.98951417894042</v>
      </c>
      <c r="G5" s="506">
        <v>100</v>
      </c>
      <c r="H5" s="427">
        <v>113.38912102671243</v>
      </c>
      <c r="I5" s="506">
        <v>100</v>
      </c>
    </row>
    <row r="6" spans="1:9" x14ac:dyDescent="0.2">
      <c r="A6" s="674" t="s">
        <v>490</v>
      </c>
      <c r="B6" s="174"/>
      <c r="C6" s="174"/>
      <c r="D6" s="427">
        <v>68.355880413277646</v>
      </c>
      <c r="E6" s="506">
        <v>61.647839298554899</v>
      </c>
      <c r="F6" s="427">
        <v>65.260485821059575</v>
      </c>
      <c r="G6" s="506">
        <v>60.432243183279688</v>
      </c>
      <c r="H6" s="427">
        <v>69.487125055961783</v>
      </c>
      <c r="I6" s="506">
        <v>61.282003446866717</v>
      </c>
    </row>
    <row r="7" spans="1:9" x14ac:dyDescent="0.2">
      <c r="A7" s="674" t="s">
        <v>491</v>
      </c>
      <c r="B7" s="174"/>
      <c r="C7" s="174"/>
      <c r="D7" s="427">
        <v>42.525346229940638</v>
      </c>
      <c r="E7" s="506">
        <v>38.352160701445101</v>
      </c>
      <c r="F7" s="427">
        <v>42.72902835788085</v>
      </c>
      <c r="G7" s="506">
        <v>39.567756816720312</v>
      </c>
      <c r="H7" s="427">
        <v>43.901995970750626</v>
      </c>
      <c r="I7" s="506">
        <v>38.717996553133268</v>
      </c>
    </row>
    <row r="8" spans="1:9" x14ac:dyDescent="0.2">
      <c r="A8" s="633" t="s">
        <v>539</v>
      </c>
      <c r="B8" s="278"/>
      <c r="C8" s="278"/>
      <c r="D8" s="494">
        <v>90</v>
      </c>
      <c r="E8" s="507"/>
      <c r="F8" s="494">
        <v>90</v>
      </c>
      <c r="G8" s="507"/>
      <c r="H8" s="494">
        <v>90</v>
      </c>
      <c r="I8" s="507"/>
    </row>
    <row r="9" spans="1:9" x14ac:dyDescent="0.2">
      <c r="B9" s="135"/>
      <c r="C9" s="135"/>
      <c r="D9" s="135"/>
      <c r="E9" s="245"/>
      <c r="I9" s="169" t="s">
        <v>227</v>
      </c>
    </row>
    <row r="10" spans="1:9" x14ac:dyDescent="0.2">
      <c r="A10" s="436" t="s">
        <v>630</v>
      </c>
      <c r="B10" s="276"/>
      <c r="C10" s="276"/>
      <c r="D10" s="276"/>
      <c r="E10" s="276"/>
      <c r="F10" s="276"/>
      <c r="G10" s="276"/>
      <c r="H10" s="276"/>
      <c r="I10" s="276"/>
    </row>
    <row r="11" spans="1:9" x14ac:dyDescent="0.2">
      <c r="A11" s="436" t="s">
        <v>599</v>
      </c>
      <c r="B11" s="276"/>
      <c r="C11" s="276"/>
      <c r="D11" s="276"/>
      <c r="E11" s="276"/>
      <c r="F11" s="276"/>
      <c r="G11" s="276"/>
      <c r="H11" s="276"/>
      <c r="I11" s="276"/>
    </row>
    <row r="12" spans="1:9" x14ac:dyDescent="0.2">
      <c r="A12" s="276"/>
      <c r="B12" s="276"/>
      <c r="C12" s="276"/>
      <c r="D12" s="276"/>
      <c r="E12" s="276"/>
      <c r="F12" s="276"/>
      <c r="G12" s="276"/>
      <c r="H12" s="276"/>
      <c r="I12" s="276"/>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activeCell="A3" sqref="A3"/>
    </sheetView>
  </sheetViews>
  <sheetFormatPr baseColWidth="10" defaultRowHeight="14.25" x14ac:dyDescent="0.2"/>
  <cols>
    <col min="1" max="1" width="14.375" customWidth="1"/>
    <col min="2" max="3" width="11.875" customWidth="1"/>
    <col min="4" max="5" width="12.5" customWidth="1"/>
    <col min="6" max="7" width="15.25" customWidth="1"/>
    <col min="8" max="9" width="10.375" customWidth="1"/>
    <col min="10" max="38" width="11" style="1"/>
  </cols>
  <sheetData>
    <row r="1" spans="1:40" x14ac:dyDescent="0.2">
      <c r="A1" s="786" t="s">
        <v>495</v>
      </c>
      <c r="B1" s="786"/>
      <c r="C1" s="786"/>
      <c r="D1" s="786"/>
      <c r="E1" s="280"/>
      <c r="F1" s="1"/>
      <c r="G1" s="1"/>
      <c r="H1" s="1"/>
      <c r="I1" s="1"/>
    </row>
    <row r="2" spans="1:40" ht="15" x14ac:dyDescent="0.2">
      <c r="A2" s="786"/>
      <c r="B2" s="786"/>
      <c r="C2" s="786"/>
      <c r="D2" s="786"/>
      <c r="E2" s="280"/>
      <c r="F2" s="1"/>
      <c r="G2" s="229"/>
      <c r="H2" s="275"/>
      <c r="I2" s="274" t="s">
        <v>155</v>
      </c>
    </row>
    <row r="3" spans="1:40" x14ac:dyDescent="0.2">
      <c r="A3" s="279"/>
      <c r="B3" s="798">
        <f>INDICE!A3</f>
        <v>43497</v>
      </c>
      <c r="C3" s="799">
        <v>41671</v>
      </c>
      <c r="D3" s="798">
        <f>DATE(YEAR(B3),MONTH(B3)-1,1)</f>
        <v>43466</v>
      </c>
      <c r="E3" s="799"/>
      <c r="F3" s="798">
        <f>DATE(YEAR(B3)-1,MONTH(B3),1)</f>
        <v>43132</v>
      </c>
      <c r="G3" s="799"/>
      <c r="H3" s="747" t="s">
        <v>446</v>
      </c>
      <c r="I3" s="747"/>
    </row>
    <row r="4" spans="1:40" x14ac:dyDescent="0.2">
      <c r="A4" s="238"/>
      <c r="B4" s="194" t="s">
        <v>47</v>
      </c>
      <c r="C4" s="194" t="s">
        <v>107</v>
      </c>
      <c r="D4" s="194" t="s">
        <v>47</v>
      </c>
      <c r="E4" s="194" t="s">
        <v>107</v>
      </c>
      <c r="F4" s="194" t="s">
        <v>47</v>
      </c>
      <c r="G4" s="194" t="s">
        <v>107</v>
      </c>
      <c r="H4" s="311">
        <f>D3</f>
        <v>43466</v>
      </c>
      <c r="I4" s="311">
        <f>F3</f>
        <v>43132</v>
      </c>
    </row>
    <row r="5" spans="1:40" x14ac:dyDescent="0.2">
      <c r="A5" s="632" t="s">
        <v>48</v>
      </c>
      <c r="B5" s="263">
        <v>416</v>
      </c>
      <c r="C5" s="271">
        <v>6.6549352103663413</v>
      </c>
      <c r="D5" s="263">
        <v>416</v>
      </c>
      <c r="E5" s="271">
        <v>6.6242038216560513</v>
      </c>
      <c r="F5" s="263">
        <v>417</v>
      </c>
      <c r="G5" s="271">
        <v>6.5835175244711079</v>
      </c>
      <c r="H5" s="427">
        <v>0</v>
      </c>
      <c r="I5" s="427">
        <v>-0.23980815347721823</v>
      </c>
    </row>
    <row r="6" spans="1:40" x14ac:dyDescent="0.2">
      <c r="A6" s="674" t="s">
        <v>49</v>
      </c>
      <c r="B6" s="263">
        <v>337</v>
      </c>
      <c r="C6" s="271">
        <v>5.391137418013118</v>
      </c>
      <c r="D6" s="263">
        <v>337</v>
      </c>
      <c r="E6" s="271">
        <v>5.3662420382165603</v>
      </c>
      <c r="F6" s="263">
        <v>338</v>
      </c>
      <c r="G6" s="271">
        <v>5.3362803915377333</v>
      </c>
      <c r="H6" s="427">
        <v>0</v>
      </c>
      <c r="I6" s="427">
        <v>-0.29585798816568049</v>
      </c>
    </row>
    <row r="7" spans="1:40" x14ac:dyDescent="0.2">
      <c r="A7" s="674" t="s">
        <v>125</v>
      </c>
      <c r="B7" s="263">
        <v>3391</v>
      </c>
      <c r="C7" s="271">
        <v>54.247320428731406</v>
      </c>
      <c r="D7" s="263">
        <v>3391</v>
      </c>
      <c r="E7" s="271">
        <v>53.996815286624198</v>
      </c>
      <c r="F7" s="263">
        <v>3392</v>
      </c>
      <c r="G7" s="271">
        <v>53.552257657088731</v>
      </c>
      <c r="H7" s="427">
        <v>0</v>
      </c>
      <c r="I7" s="97">
        <v>-2.9481132075471699E-2</v>
      </c>
    </row>
    <row r="8" spans="1:40" x14ac:dyDescent="0.2">
      <c r="A8" s="674" t="s">
        <v>126</v>
      </c>
      <c r="B8" s="263">
        <v>116</v>
      </c>
      <c r="C8" s="271">
        <v>1.8557030875059992</v>
      </c>
      <c r="D8" s="263">
        <v>145</v>
      </c>
      <c r="E8" s="271">
        <v>2.3089171974522293</v>
      </c>
      <c r="F8" s="263">
        <v>204</v>
      </c>
      <c r="G8" s="271">
        <v>3.2207136090937798</v>
      </c>
      <c r="H8" s="427">
        <v>-20</v>
      </c>
      <c r="I8" s="427">
        <v>-43.137254901960787</v>
      </c>
    </row>
    <row r="9" spans="1:40" x14ac:dyDescent="0.2">
      <c r="A9" s="633" t="s">
        <v>390</v>
      </c>
      <c r="B9" s="494">
        <v>1991</v>
      </c>
      <c r="C9" s="504">
        <v>31.850903855383137</v>
      </c>
      <c r="D9" s="494">
        <v>1991</v>
      </c>
      <c r="E9" s="504">
        <v>31.703821656050955</v>
      </c>
      <c r="F9" s="494">
        <v>1983</v>
      </c>
      <c r="G9" s="504">
        <v>31.307230817808652</v>
      </c>
      <c r="H9" s="505">
        <v>0</v>
      </c>
      <c r="I9" s="505">
        <v>0.40342914775592537</v>
      </c>
    </row>
    <row r="10" spans="1:40" s="70" customFormat="1" x14ac:dyDescent="0.2">
      <c r="A10" s="77" t="s">
        <v>115</v>
      </c>
      <c r="B10" s="78">
        <v>6251</v>
      </c>
      <c r="C10" s="277">
        <v>100</v>
      </c>
      <c r="D10" s="78">
        <v>6280</v>
      </c>
      <c r="E10" s="277">
        <v>100</v>
      </c>
      <c r="F10" s="78">
        <v>6334</v>
      </c>
      <c r="G10" s="277">
        <v>100</v>
      </c>
      <c r="H10" s="718">
        <v>-0.46178343949044587</v>
      </c>
      <c r="I10" s="79">
        <v>-1.3103883801705083</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5"/>
      <c r="C11" s="135"/>
      <c r="D11" s="135"/>
      <c r="E11" s="135"/>
      <c r="F11" s="1"/>
      <c r="G11" s="1"/>
      <c r="H11" s="1"/>
      <c r="I11" s="169" t="s">
        <v>227</v>
      </c>
    </row>
    <row r="12" spans="1:40" s="267" customFormat="1" ht="12.75" x14ac:dyDescent="0.2">
      <c r="A12" s="502" t="s">
        <v>494</v>
      </c>
      <c r="B12" s="268"/>
      <c r="C12" s="268"/>
      <c r="D12" s="269"/>
      <c r="E12" s="269"/>
      <c r="F12" s="268"/>
      <c r="G12" s="268"/>
      <c r="H12" s="268"/>
      <c r="I12" s="268"/>
      <c r="J12" s="268"/>
      <c r="K12" s="268"/>
      <c r="L12" s="268"/>
      <c r="M12" s="268"/>
      <c r="N12" s="268"/>
      <c r="O12" s="268"/>
      <c r="P12" s="268"/>
      <c r="Q12" s="268"/>
      <c r="R12" s="268"/>
      <c r="S12" s="268"/>
      <c r="T12" s="268"/>
      <c r="U12" s="268"/>
      <c r="V12" s="268"/>
      <c r="W12" s="268"/>
      <c r="X12" s="268"/>
      <c r="Y12" s="268"/>
      <c r="Z12" s="268"/>
      <c r="AA12" s="268"/>
      <c r="AB12" s="268"/>
      <c r="AC12" s="268"/>
      <c r="AD12" s="268"/>
      <c r="AE12" s="268"/>
      <c r="AF12" s="268"/>
      <c r="AG12" s="268"/>
      <c r="AH12" s="268"/>
      <c r="AI12" s="268"/>
      <c r="AJ12" s="268"/>
      <c r="AK12" s="268"/>
      <c r="AL12" s="268"/>
    </row>
    <row r="13" spans="1:40" x14ac:dyDescent="0.2">
      <c r="A13" s="135" t="s">
        <v>492</v>
      </c>
      <c r="B13" s="276"/>
      <c r="C13" s="276"/>
      <c r="D13" s="276"/>
      <c r="E13" s="276"/>
      <c r="F13" s="276"/>
      <c r="G13" s="276"/>
      <c r="H13" s="276"/>
      <c r="I13" s="276"/>
    </row>
    <row r="14" spans="1:40" x14ac:dyDescent="0.2">
      <c r="A14" s="482" t="s">
        <v>571</v>
      </c>
      <c r="B14" s="276"/>
      <c r="C14" s="276"/>
      <c r="D14" s="276"/>
      <c r="E14" s="276"/>
      <c r="F14" s="276"/>
      <c r="G14" s="276"/>
      <c r="H14" s="276"/>
      <c r="I14" s="276"/>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H5:I6 H8:I9 H7">
    <cfRule type="cellIs" dxfId="2" priority="13" operator="equal">
      <formula>0</formula>
    </cfRule>
  </conditionalFormatting>
  <conditionalFormatting sqref="I7">
    <cfRule type="cellIs" dxfId="1" priority="1" operator="between">
      <formula>-0.5</formula>
      <formula>0.5</formula>
    </cfRule>
    <cfRule type="cellIs" dxfId="0" priority="3" operator="between">
      <formula>0.00001</formula>
      <formula>0.499</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activeCell="A4" sqref="A4"/>
    </sheetView>
  </sheetViews>
  <sheetFormatPr baseColWidth="10" defaultColWidth="11" defaultRowHeight="12.75" x14ac:dyDescent="0.2"/>
  <cols>
    <col min="1" max="1" width="30.25" style="246" customWidth="1"/>
    <col min="2" max="2" width="11" style="246"/>
    <col min="3" max="3" width="11.625" style="246" customWidth="1"/>
    <col min="4" max="4" width="11" style="246"/>
    <col min="5" max="5" width="11.625" style="246" customWidth="1"/>
    <col min="6" max="6" width="11" style="246"/>
    <col min="7" max="7" width="11.625" style="246" customWidth="1"/>
    <col min="8" max="9" width="10.5" style="246" customWidth="1"/>
    <col min="10" max="12" width="11" style="246"/>
    <col min="13" max="47" width="11" style="11"/>
    <col min="48" max="16384" width="11" style="246"/>
  </cols>
  <sheetData>
    <row r="1" spans="1:47" x14ac:dyDescent="0.2">
      <c r="A1" s="786" t="s">
        <v>40</v>
      </c>
      <c r="B1" s="786"/>
      <c r="C1" s="786"/>
      <c r="D1" s="11"/>
      <c r="E1" s="11"/>
      <c r="F1" s="11"/>
      <c r="G1" s="11"/>
      <c r="H1" s="11"/>
      <c r="I1" s="11"/>
      <c r="J1" s="11"/>
      <c r="K1" s="11"/>
      <c r="L1" s="11"/>
    </row>
    <row r="2" spans="1:47" x14ac:dyDescent="0.2">
      <c r="A2" s="786"/>
      <c r="B2" s="786"/>
      <c r="C2" s="786"/>
      <c r="D2" s="285"/>
      <c r="E2" s="11"/>
      <c r="F2" s="11"/>
      <c r="H2" s="11"/>
      <c r="I2" s="11"/>
      <c r="J2" s="11"/>
      <c r="K2" s="11"/>
    </row>
    <row r="3" spans="1:47" x14ac:dyDescent="0.2">
      <c r="A3" s="284"/>
      <c r="B3" s="11"/>
      <c r="C3" s="11"/>
      <c r="D3" s="11"/>
      <c r="E3" s="11"/>
      <c r="F3" s="11"/>
      <c r="G3" s="11"/>
      <c r="H3" s="247"/>
      <c r="I3" s="274" t="s">
        <v>529</v>
      </c>
      <c r="J3" s="11"/>
      <c r="K3" s="11"/>
      <c r="L3" s="11"/>
    </row>
    <row r="4" spans="1:47" x14ac:dyDescent="0.2">
      <c r="A4" s="11"/>
      <c r="B4" s="798">
        <f>INDICE!A3</f>
        <v>43497</v>
      </c>
      <c r="C4" s="799">
        <v>41671</v>
      </c>
      <c r="D4" s="798">
        <f>DATE(YEAR(B4),MONTH(B4)-1,1)</f>
        <v>43466</v>
      </c>
      <c r="E4" s="799"/>
      <c r="F4" s="798">
        <f>DATE(YEAR(B4)-1,MONTH(B4),1)</f>
        <v>43132</v>
      </c>
      <c r="G4" s="799"/>
      <c r="H4" s="747" t="s">
        <v>446</v>
      </c>
      <c r="I4" s="747"/>
      <c r="J4" s="11"/>
      <c r="K4" s="11"/>
      <c r="L4" s="11"/>
    </row>
    <row r="5" spans="1:47" x14ac:dyDescent="0.2">
      <c r="A5" s="284"/>
      <c r="B5" s="194" t="s">
        <v>54</v>
      </c>
      <c r="C5" s="194" t="s">
        <v>107</v>
      </c>
      <c r="D5" s="194" t="s">
        <v>54</v>
      </c>
      <c r="E5" s="194" t="s">
        <v>107</v>
      </c>
      <c r="F5" s="194" t="s">
        <v>54</v>
      </c>
      <c r="G5" s="194" t="s">
        <v>107</v>
      </c>
      <c r="H5" s="311">
        <f>D4</f>
        <v>43466</v>
      </c>
      <c r="I5" s="311">
        <f>F4</f>
        <v>43132</v>
      </c>
      <c r="J5" s="11"/>
      <c r="K5" s="11"/>
      <c r="L5" s="11"/>
    </row>
    <row r="6" spans="1:47" ht="15" customHeight="1" x14ac:dyDescent="0.2">
      <c r="A6" s="11" t="s">
        <v>395</v>
      </c>
      <c r="B6" s="249">
        <v>10882.126290000002</v>
      </c>
      <c r="C6" s="248">
        <v>35.185229682043726</v>
      </c>
      <c r="D6" s="249">
        <v>13657.759579999993</v>
      </c>
      <c r="E6" s="248">
        <v>39.5522293396618</v>
      </c>
      <c r="F6" s="249">
        <v>7135.717969999997</v>
      </c>
      <c r="G6" s="248">
        <v>27.713355748977619</v>
      </c>
      <c r="H6" s="248">
        <v>-20.322756992036553</v>
      </c>
      <c r="I6" s="248">
        <v>52.502191590960635</v>
      </c>
      <c r="J6" s="11"/>
      <c r="K6" s="11"/>
      <c r="L6" s="11"/>
    </row>
    <row r="7" spans="1:47" x14ac:dyDescent="0.2">
      <c r="A7" s="283" t="s">
        <v>394</v>
      </c>
      <c r="B7" s="249">
        <v>20045.983</v>
      </c>
      <c r="C7" s="248">
        <v>64.814770317956288</v>
      </c>
      <c r="D7" s="249">
        <v>20873.188000000002</v>
      </c>
      <c r="E7" s="248">
        <v>60.447770660338207</v>
      </c>
      <c r="F7" s="249">
        <v>18612.582000000002</v>
      </c>
      <c r="G7" s="248">
        <v>72.286644251022381</v>
      </c>
      <c r="H7" s="248">
        <v>-3.9630026807596503</v>
      </c>
      <c r="I7" s="248">
        <v>7.70124746797622</v>
      </c>
      <c r="J7" s="11"/>
      <c r="K7" s="11"/>
      <c r="L7" s="11"/>
    </row>
    <row r="8" spans="1:47" x14ac:dyDescent="0.2">
      <c r="A8" s="181" t="s">
        <v>115</v>
      </c>
      <c r="B8" s="182">
        <v>30928.10929</v>
      </c>
      <c r="C8" s="183">
        <v>100</v>
      </c>
      <c r="D8" s="182">
        <v>34530.947579999993</v>
      </c>
      <c r="E8" s="183">
        <v>100</v>
      </c>
      <c r="F8" s="182">
        <v>25748.29997</v>
      </c>
      <c r="G8" s="183">
        <v>100</v>
      </c>
      <c r="H8" s="79">
        <v>-10.433650225361099</v>
      </c>
      <c r="I8" s="79">
        <v>20.117092491679557</v>
      </c>
      <c r="J8" s="249"/>
      <c r="K8" s="11"/>
    </row>
    <row r="9" spans="1:47" s="267" customFormat="1" x14ac:dyDescent="0.2">
      <c r="A9" s="11"/>
      <c r="B9" s="11"/>
      <c r="C9" s="11"/>
      <c r="D9" s="11"/>
      <c r="E9" s="11"/>
      <c r="F9" s="11"/>
      <c r="H9" s="11"/>
      <c r="I9" s="169" t="s">
        <v>227</v>
      </c>
      <c r="J9" s="268"/>
      <c r="K9" s="268"/>
      <c r="L9" s="268"/>
      <c r="M9" s="268"/>
      <c r="N9" s="268"/>
      <c r="O9" s="268"/>
      <c r="P9" s="268"/>
      <c r="Q9" s="268"/>
      <c r="R9" s="268"/>
      <c r="S9" s="268"/>
      <c r="T9" s="268"/>
      <c r="U9" s="268"/>
      <c r="V9" s="268"/>
      <c r="W9" s="268"/>
      <c r="X9" s="268"/>
      <c r="Y9" s="268"/>
      <c r="Z9" s="268"/>
      <c r="AA9" s="268"/>
      <c r="AB9" s="268"/>
      <c r="AC9" s="268"/>
      <c r="AD9" s="268"/>
      <c r="AE9" s="268"/>
      <c r="AF9" s="268"/>
      <c r="AG9" s="268"/>
      <c r="AH9" s="268"/>
      <c r="AI9" s="268"/>
      <c r="AJ9" s="268"/>
      <c r="AK9" s="268"/>
      <c r="AL9" s="268"/>
      <c r="AM9" s="268"/>
      <c r="AN9" s="268"/>
      <c r="AO9" s="268"/>
      <c r="AP9" s="268"/>
      <c r="AQ9" s="268"/>
      <c r="AR9" s="268"/>
      <c r="AS9" s="268"/>
      <c r="AT9" s="268"/>
      <c r="AU9" s="268"/>
    </row>
    <row r="10" spans="1:47" x14ac:dyDescent="0.2">
      <c r="A10" s="502" t="s">
        <v>527</v>
      </c>
      <c r="B10" s="268"/>
      <c r="C10" s="269"/>
      <c r="D10" s="268"/>
      <c r="E10" s="268"/>
      <c r="F10" s="268"/>
      <c r="G10" s="268"/>
      <c r="H10" s="11"/>
      <c r="I10" s="11"/>
      <c r="J10" s="11"/>
      <c r="K10" s="11"/>
      <c r="L10" s="11"/>
    </row>
    <row r="11" spans="1:47" x14ac:dyDescent="0.2">
      <c r="A11" s="135" t="s">
        <v>528</v>
      </c>
      <c r="B11" s="11"/>
      <c r="C11" s="282"/>
      <c r="D11" s="11"/>
      <c r="E11" s="11"/>
      <c r="F11" s="11"/>
      <c r="G11" s="11"/>
      <c r="H11" s="11"/>
      <c r="I11" s="11"/>
      <c r="J11" s="11"/>
      <c r="K11" s="11"/>
      <c r="L11" s="11"/>
    </row>
    <row r="12" spans="1:47" x14ac:dyDescent="0.2">
      <c r="A12" s="135" t="s">
        <v>492</v>
      </c>
      <c r="B12" s="11"/>
      <c r="C12" s="11"/>
      <c r="D12" s="11"/>
      <c r="E12" s="11"/>
      <c r="F12" s="11"/>
      <c r="G12" s="11"/>
      <c r="H12" s="11"/>
      <c r="I12" s="11"/>
      <c r="J12" s="11"/>
      <c r="K12" s="11"/>
      <c r="L12" s="11"/>
    </row>
    <row r="13" spans="1:47" x14ac:dyDescent="0.2">
      <c r="A13" s="11"/>
      <c r="B13" s="11"/>
      <c r="C13" s="11"/>
      <c r="D13" s="11"/>
      <c r="E13" s="11"/>
      <c r="F13" s="11"/>
      <c r="G13" s="11"/>
      <c r="H13" s="11"/>
      <c r="I13" s="11"/>
      <c r="J13" s="11"/>
      <c r="K13" s="11"/>
      <c r="L13" s="11"/>
    </row>
    <row r="14" spans="1:47" x14ac:dyDescent="0.2">
      <c r="A14" s="11"/>
      <c r="B14" s="11"/>
      <c r="C14" s="11"/>
      <c r="D14" s="11"/>
      <c r="E14" s="11"/>
      <c r="F14" s="11"/>
      <c r="G14" s="11"/>
      <c r="H14" s="11"/>
      <c r="I14" s="11"/>
      <c r="J14" s="11"/>
      <c r="K14" s="11"/>
      <c r="L14" s="11"/>
    </row>
    <row r="15" spans="1:47" x14ac:dyDescent="0.2">
      <c r="A15" s="11"/>
      <c r="B15" s="249"/>
      <c r="C15" s="11"/>
      <c r="D15" s="11"/>
      <c r="E15" s="11"/>
      <c r="F15" s="11"/>
      <c r="G15" s="11"/>
      <c r="H15" s="11"/>
      <c r="I15" s="11"/>
      <c r="J15" s="11"/>
      <c r="K15" s="11"/>
      <c r="L15" s="11"/>
    </row>
    <row r="16" spans="1:47" s="11" customFormat="1" x14ac:dyDescent="0.2"/>
    <row r="17" spans="2:13" s="11" customFormat="1" x14ac:dyDescent="0.2">
      <c r="B17" s="249"/>
    </row>
    <row r="18" spans="2:13" s="11" customFormat="1" x14ac:dyDescent="0.2">
      <c r="B18" s="249"/>
    </row>
    <row r="19" spans="2:13" s="11" customFormat="1" x14ac:dyDescent="0.2">
      <c r="M19" s="11" t="s">
        <v>393</v>
      </c>
    </row>
    <row r="20" spans="2:13" s="11" customFormat="1" x14ac:dyDescent="0.2"/>
    <row r="21" spans="2:13" s="11" customFormat="1" x14ac:dyDescent="0.2">
      <c r="C21" s="249"/>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37"/>
  <sheetViews>
    <sheetView topLeftCell="A35" workbookViewId="0">
      <selection activeCell="A56" sqref="A56:G60"/>
    </sheetView>
  </sheetViews>
  <sheetFormatPr baseColWidth="10" defaultRowHeight="14.25" x14ac:dyDescent="0.2"/>
  <cols>
    <col min="1" max="1" width="22" customWidth="1"/>
    <col min="2" max="2" width="14.125" customWidth="1"/>
    <col min="5" max="5" width="18.875" customWidth="1"/>
    <col min="6" max="6" width="12.875" customWidth="1"/>
    <col min="8" max="47" width="11" style="1"/>
  </cols>
  <sheetData>
    <row r="1" spans="1:7" x14ac:dyDescent="0.2">
      <c r="A1" s="800" t="s">
        <v>1</v>
      </c>
      <c r="B1" s="800"/>
      <c r="C1" s="800"/>
      <c r="D1" s="800"/>
      <c r="E1" s="286"/>
      <c r="F1" s="286"/>
      <c r="G1" s="287"/>
    </row>
    <row r="2" spans="1:7" x14ac:dyDescent="0.2">
      <c r="A2" s="800"/>
      <c r="B2" s="800"/>
      <c r="C2" s="800"/>
      <c r="D2" s="800"/>
      <c r="E2" s="287"/>
      <c r="F2" s="287"/>
      <c r="G2" s="287"/>
    </row>
    <row r="3" spans="1:7" x14ac:dyDescent="0.2">
      <c r="A3" s="433"/>
      <c r="B3" s="433"/>
      <c r="C3" s="433"/>
      <c r="D3" s="287"/>
      <c r="E3" s="287"/>
      <c r="F3" s="287"/>
      <c r="G3" s="287"/>
    </row>
    <row r="4" spans="1:7" x14ac:dyDescent="0.2">
      <c r="A4" s="286" t="s">
        <v>396</v>
      </c>
      <c r="B4" s="287"/>
      <c r="C4" s="287"/>
      <c r="D4" s="287"/>
      <c r="E4" s="287"/>
      <c r="F4" s="287"/>
      <c r="G4" s="287"/>
    </row>
    <row r="5" spans="1:7" x14ac:dyDescent="0.2">
      <c r="A5" s="288"/>
      <c r="B5" s="288" t="s">
        <v>397</v>
      </c>
      <c r="C5" s="288" t="s">
        <v>398</v>
      </c>
      <c r="D5" s="288" t="s">
        <v>399</v>
      </c>
      <c r="E5" s="288" t="s">
        <v>400</v>
      </c>
      <c r="F5" s="288" t="s">
        <v>54</v>
      </c>
      <c r="G5" s="287"/>
    </row>
    <row r="6" spans="1:7" x14ac:dyDescent="0.2">
      <c r="A6" s="289" t="s">
        <v>397</v>
      </c>
      <c r="B6" s="290">
        <v>1</v>
      </c>
      <c r="C6" s="290">
        <v>238.8</v>
      </c>
      <c r="D6" s="290">
        <v>0.23880000000000001</v>
      </c>
      <c r="E6" s="291" t="s">
        <v>401</v>
      </c>
      <c r="F6" s="291">
        <v>0.27779999999999999</v>
      </c>
      <c r="G6" s="287"/>
    </row>
    <row r="7" spans="1:7" x14ac:dyDescent="0.2">
      <c r="A7" s="286" t="s">
        <v>398</v>
      </c>
      <c r="B7" s="292" t="s">
        <v>402</v>
      </c>
      <c r="C7" s="287">
        <v>1</v>
      </c>
      <c r="D7" s="293" t="s">
        <v>403</v>
      </c>
      <c r="E7" s="293" t="s">
        <v>404</v>
      </c>
      <c r="F7" s="292" t="s">
        <v>405</v>
      </c>
      <c r="G7" s="287"/>
    </row>
    <row r="8" spans="1:7" x14ac:dyDescent="0.2">
      <c r="A8" s="286" t="s">
        <v>399</v>
      </c>
      <c r="B8" s="292">
        <v>4.1867999999999999</v>
      </c>
      <c r="C8" s="293" t="s">
        <v>406</v>
      </c>
      <c r="D8" s="287">
        <v>1</v>
      </c>
      <c r="E8" s="293" t="s">
        <v>407</v>
      </c>
      <c r="F8" s="292">
        <v>1.163</v>
      </c>
      <c r="G8" s="287"/>
    </row>
    <row r="9" spans="1:7" x14ac:dyDescent="0.2">
      <c r="A9" s="286" t="s">
        <v>400</v>
      </c>
      <c r="B9" s="292" t="s">
        <v>408</v>
      </c>
      <c r="C9" s="293" t="s">
        <v>409</v>
      </c>
      <c r="D9" s="293" t="s">
        <v>410</v>
      </c>
      <c r="E9" s="292">
        <v>1</v>
      </c>
      <c r="F9" s="294">
        <v>11630</v>
      </c>
      <c r="G9" s="287"/>
    </row>
    <row r="10" spans="1:7" x14ac:dyDescent="0.2">
      <c r="A10" s="295" t="s">
        <v>54</v>
      </c>
      <c r="B10" s="296">
        <v>3.6</v>
      </c>
      <c r="C10" s="296">
        <v>860</v>
      </c>
      <c r="D10" s="296">
        <v>0.86</v>
      </c>
      <c r="E10" s="297" t="s">
        <v>411</v>
      </c>
      <c r="F10" s="296">
        <v>1</v>
      </c>
      <c r="G10" s="287"/>
    </row>
    <row r="11" spans="1:7" x14ac:dyDescent="0.2">
      <c r="A11" s="286"/>
      <c r="B11" s="287"/>
      <c r="C11" s="287"/>
      <c r="D11" s="287"/>
      <c r="E11" s="292"/>
      <c r="F11" s="287"/>
      <c r="G11" s="287"/>
    </row>
    <row r="12" spans="1:7" x14ac:dyDescent="0.2">
      <c r="A12" s="286"/>
      <c r="B12" s="287"/>
      <c r="C12" s="287"/>
      <c r="D12" s="287"/>
      <c r="E12" s="292"/>
      <c r="F12" s="287"/>
      <c r="G12" s="287"/>
    </row>
    <row r="13" spans="1:7" x14ac:dyDescent="0.2">
      <c r="A13" s="286" t="s">
        <v>412</v>
      </c>
      <c r="B13" s="287"/>
      <c r="C13" s="287"/>
      <c r="D13" s="287"/>
      <c r="E13" s="287"/>
      <c r="F13" s="287"/>
      <c r="G13" s="287"/>
    </row>
    <row r="14" spans="1:7" x14ac:dyDescent="0.2">
      <c r="A14" s="288"/>
      <c r="B14" s="298" t="s">
        <v>413</v>
      </c>
      <c r="C14" s="288" t="s">
        <v>414</v>
      </c>
      <c r="D14" s="288" t="s">
        <v>415</v>
      </c>
      <c r="E14" s="288" t="s">
        <v>416</v>
      </c>
      <c r="F14" s="288" t="s">
        <v>417</v>
      </c>
      <c r="G14" s="287"/>
    </row>
    <row r="15" spans="1:7" x14ac:dyDescent="0.2">
      <c r="A15" s="289" t="s">
        <v>413</v>
      </c>
      <c r="B15" s="290">
        <v>1</v>
      </c>
      <c r="C15" s="290">
        <v>2.3810000000000001E-2</v>
      </c>
      <c r="D15" s="290">
        <v>0.13370000000000001</v>
      </c>
      <c r="E15" s="290">
        <v>3.7850000000000001</v>
      </c>
      <c r="F15" s="290">
        <v>3.8E-3</v>
      </c>
      <c r="G15" s="287"/>
    </row>
    <row r="16" spans="1:7" x14ac:dyDescent="0.2">
      <c r="A16" s="286" t="s">
        <v>414</v>
      </c>
      <c r="B16" s="287">
        <v>42</v>
      </c>
      <c r="C16" s="287">
        <v>1</v>
      </c>
      <c r="D16" s="287">
        <v>5.6150000000000002</v>
      </c>
      <c r="E16" s="287">
        <v>159</v>
      </c>
      <c r="F16" s="287">
        <v>0.159</v>
      </c>
      <c r="G16" s="287"/>
    </row>
    <row r="17" spans="1:7" x14ac:dyDescent="0.2">
      <c r="A17" s="286" t="s">
        <v>415</v>
      </c>
      <c r="B17" s="287">
        <v>7.48</v>
      </c>
      <c r="C17" s="287">
        <v>0.17810000000000001</v>
      </c>
      <c r="D17" s="287">
        <v>1</v>
      </c>
      <c r="E17" s="287">
        <v>28.3</v>
      </c>
      <c r="F17" s="287">
        <v>2.8299999999999999E-2</v>
      </c>
      <c r="G17" s="287"/>
    </row>
    <row r="18" spans="1:7" x14ac:dyDescent="0.2">
      <c r="A18" s="286" t="s">
        <v>416</v>
      </c>
      <c r="B18" s="287">
        <v>0.26419999999999999</v>
      </c>
      <c r="C18" s="287">
        <v>6.3E-3</v>
      </c>
      <c r="D18" s="287">
        <v>3.5299999999999998E-2</v>
      </c>
      <c r="E18" s="287">
        <v>1</v>
      </c>
      <c r="F18" s="287">
        <v>1E-3</v>
      </c>
      <c r="G18" s="287"/>
    </row>
    <row r="19" spans="1:7" x14ac:dyDescent="0.2">
      <c r="A19" s="295" t="s">
        <v>417</v>
      </c>
      <c r="B19" s="296">
        <v>264.2</v>
      </c>
      <c r="C19" s="296">
        <v>6.2889999999999997</v>
      </c>
      <c r="D19" s="296">
        <v>35.314700000000002</v>
      </c>
      <c r="E19" s="299">
        <v>1000</v>
      </c>
      <c r="F19" s="296">
        <v>1</v>
      </c>
      <c r="G19" s="287"/>
    </row>
    <row r="20" spans="1:7" x14ac:dyDescent="0.2">
      <c r="A20" s="287"/>
      <c r="B20" s="287"/>
      <c r="C20" s="287"/>
      <c r="D20" s="287"/>
      <c r="E20" s="287"/>
      <c r="F20" s="287"/>
      <c r="G20" s="287"/>
    </row>
    <row r="21" spans="1:7" x14ac:dyDescent="0.2">
      <c r="A21" s="287"/>
      <c r="B21" s="287"/>
      <c r="C21" s="287"/>
      <c r="D21" s="287"/>
      <c r="E21" s="287"/>
      <c r="F21" s="287"/>
      <c r="G21" s="287"/>
    </row>
    <row r="22" spans="1:7" x14ac:dyDescent="0.2">
      <c r="A22" s="286" t="s">
        <v>418</v>
      </c>
      <c r="B22" s="287"/>
      <c r="C22" s="287"/>
      <c r="D22" s="287"/>
      <c r="E22" s="287"/>
      <c r="F22" s="287"/>
      <c r="G22" s="287"/>
    </row>
    <row r="23" spans="1:7" x14ac:dyDescent="0.2">
      <c r="A23" s="300" t="s">
        <v>286</v>
      </c>
      <c r="B23" s="300"/>
      <c r="C23" s="300"/>
      <c r="D23" s="300"/>
      <c r="E23" s="300"/>
      <c r="F23" s="300"/>
      <c r="G23" s="287"/>
    </row>
    <row r="24" spans="1:7" x14ac:dyDescent="0.2">
      <c r="A24" s="801" t="s">
        <v>419</v>
      </c>
      <c r="B24" s="801"/>
      <c r="C24" s="801"/>
      <c r="D24" s="802" t="s">
        <v>420</v>
      </c>
      <c r="E24" s="802"/>
      <c r="F24" s="802"/>
      <c r="G24" s="287"/>
    </row>
    <row r="25" spans="1:7" x14ac:dyDescent="0.2">
      <c r="A25" s="287"/>
      <c r="B25" s="287"/>
      <c r="C25" s="287"/>
      <c r="D25" s="287"/>
      <c r="E25" s="287"/>
      <c r="F25" s="287"/>
      <c r="G25" s="287"/>
    </row>
    <row r="26" spans="1:7" x14ac:dyDescent="0.2">
      <c r="A26" s="287"/>
      <c r="B26" s="287"/>
      <c r="C26" s="287"/>
      <c r="D26" s="287"/>
      <c r="E26" s="287"/>
      <c r="F26" s="287"/>
      <c r="G26" s="287"/>
    </row>
    <row r="27" spans="1:7" x14ac:dyDescent="0.2">
      <c r="A27" s="6" t="s">
        <v>421</v>
      </c>
      <c r="B27" s="287"/>
      <c r="C27" s="6"/>
      <c r="D27" s="286" t="s">
        <v>422</v>
      </c>
      <c r="E27" s="287"/>
      <c r="F27" s="287"/>
      <c r="G27" s="287"/>
    </row>
    <row r="28" spans="1:7" x14ac:dyDescent="0.2">
      <c r="A28" s="298" t="s">
        <v>286</v>
      </c>
      <c r="B28" s="288" t="s">
        <v>424</v>
      </c>
      <c r="C28" s="3"/>
      <c r="D28" s="289" t="s">
        <v>110</v>
      </c>
      <c r="E28" s="290"/>
      <c r="F28" s="291" t="s">
        <v>425</v>
      </c>
      <c r="G28" s="287"/>
    </row>
    <row r="29" spans="1:7" x14ac:dyDescent="0.2">
      <c r="A29" s="301" t="s">
        <v>600</v>
      </c>
      <c r="B29" s="302" t="s">
        <v>429</v>
      </c>
      <c r="C29" s="3"/>
      <c r="D29" s="295" t="s">
        <v>390</v>
      </c>
      <c r="E29" s="296"/>
      <c r="F29" s="297" t="s">
        <v>430</v>
      </c>
      <c r="G29" s="287"/>
    </row>
    <row r="30" spans="1:7" x14ac:dyDescent="0.2">
      <c r="A30" s="66" t="s">
        <v>601</v>
      </c>
      <c r="B30" s="303" t="s">
        <v>431</v>
      </c>
      <c r="C30" s="287"/>
      <c r="D30" s="287"/>
      <c r="E30" s="287"/>
      <c r="F30" s="287"/>
      <c r="G30" s="287"/>
    </row>
    <row r="31" spans="1:7" x14ac:dyDescent="0.2">
      <c r="A31" s="287"/>
      <c r="B31" s="287"/>
      <c r="C31" s="287"/>
      <c r="D31" s="287"/>
      <c r="E31" s="287"/>
      <c r="F31" s="287"/>
      <c r="G31" s="287"/>
    </row>
    <row r="32" spans="1:7" x14ac:dyDescent="0.2">
      <c r="A32" s="287"/>
      <c r="B32" s="287"/>
      <c r="C32" s="287"/>
      <c r="D32" s="287"/>
      <c r="E32" s="287"/>
      <c r="F32" s="287"/>
      <c r="G32" s="287"/>
    </row>
    <row r="33" spans="1:7" x14ac:dyDescent="0.2">
      <c r="A33" s="286" t="s">
        <v>423</v>
      </c>
      <c r="B33" s="287"/>
      <c r="C33" s="287"/>
      <c r="D33" s="287"/>
      <c r="E33" s="286" t="s">
        <v>432</v>
      </c>
      <c r="F33" s="287"/>
      <c r="G33" s="287"/>
    </row>
    <row r="34" spans="1:7" x14ac:dyDescent="0.2">
      <c r="A34" s="300" t="s">
        <v>426</v>
      </c>
      <c r="B34" s="300" t="s">
        <v>427</v>
      </c>
      <c r="C34" s="300" t="s">
        <v>428</v>
      </c>
      <c r="D34" s="287"/>
      <c r="E34" s="288"/>
      <c r="F34" s="288" t="s">
        <v>433</v>
      </c>
      <c r="G34" s="287"/>
    </row>
    <row r="35" spans="1:7" x14ac:dyDescent="0.2">
      <c r="A35" s="1"/>
      <c r="B35" s="1"/>
      <c r="C35" s="1"/>
      <c r="D35" s="1"/>
      <c r="E35" s="289" t="s">
        <v>434</v>
      </c>
      <c r="F35" s="304">
        <v>11.6</v>
      </c>
      <c r="G35" s="287"/>
    </row>
    <row r="36" spans="1:7" x14ac:dyDescent="0.2">
      <c r="A36" s="1"/>
      <c r="B36" s="1"/>
      <c r="C36" s="1"/>
      <c r="D36" s="1"/>
      <c r="E36" s="286" t="s">
        <v>48</v>
      </c>
      <c r="F36" s="304">
        <v>8.5299999999999994</v>
      </c>
      <c r="G36" s="287"/>
    </row>
    <row r="37" spans="1:7" ht="14.25" customHeight="1" x14ac:dyDescent="0.2">
      <c r="A37" s="1"/>
      <c r="B37" s="1"/>
      <c r="C37" s="1"/>
      <c r="D37" s="1"/>
      <c r="E37" s="286" t="s">
        <v>49</v>
      </c>
      <c r="F37" s="304">
        <v>7.88</v>
      </c>
      <c r="G37" s="287"/>
    </row>
    <row r="38" spans="1:7" ht="14.25" customHeight="1" x14ac:dyDescent="0.2">
      <c r="A38" s="1"/>
      <c r="B38" s="1"/>
      <c r="C38" s="1"/>
      <c r="D38" s="1"/>
      <c r="E38" s="686" t="s">
        <v>435</v>
      </c>
      <c r="F38" s="304">
        <v>7.93</v>
      </c>
      <c r="G38" s="287"/>
    </row>
    <row r="39" spans="1:7" x14ac:dyDescent="0.2">
      <c r="A39" s="1"/>
      <c r="B39" s="1"/>
      <c r="C39" s="1"/>
      <c r="D39" s="1"/>
      <c r="E39" s="286" t="s">
        <v>125</v>
      </c>
      <c r="F39" s="304">
        <v>7.46</v>
      </c>
      <c r="G39" s="287"/>
    </row>
    <row r="40" spans="1:7" x14ac:dyDescent="0.2">
      <c r="A40" s="1"/>
      <c r="B40" s="1"/>
      <c r="C40" s="1"/>
      <c r="D40" s="1"/>
      <c r="E40" s="286" t="s">
        <v>126</v>
      </c>
      <c r="F40" s="304">
        <v>6.66</v>
      </c>
      <c r="G40" s="287"/>
    </row>
    <row r="41" spans="1:7" x14ac:dyDescent="0.2">
      <c r="A41" s="1"/>
      <c r="B41" s="1"/>
      <c r="C41" s="1"/>
      <c r="D41" s="1"/>
      <c r="E41" s="295" t="s">
        <v>436</v>
      </c>
      <c r="F41" s="305">
        <v>8</v>
      </c>
      <c r="G41" s="287"/>
    </row>
    <row r="42" spans="1:7" x14ac:dyDescent="0.2">
      <c r="A42" s="287"/>
      <c r="B42" s="287"/>
      <c r="C42" s="287"/>
      <c r="D42" s="287"/>
      <c r="E42" s="287"/>
      <c r="F42" s="287"/>
      <c r="G42" s="287"/>
    </row>
    <row r="43" spans="1:7" ht="15" x14ac:dyDescent="0.25">
      <c r="A43" s="306" t="s">
        <v>613</v>
      </c>
      <c r="B43" s="287"/>
      <c r="C43" s="287"/>
      <c r="D43" s="287"/>
      <c r="E43" s="287"/>
      <c r="F43" s="287"/>
      <c r="G43" s="287"/>
    </row>
    <row r="44" spans="1:7" x14ac:dyDescent="0.2">
      <c r="A44" s="1" t="s">
        <v>614</v>
      </c>
      <c r="B44" s="287"/>
      <c r="C44" s="287"/>
      <c r="D44" s="287"/>
      <c r="E44" s="287"/>
      <c r="F44" s="287"/>
      <c r="G44" s="287"/>
    </row>
    <row r="45" spans="1:7" x14ac:dyDescent="0.2">
      <c r="A45" s="287"/>
      <c r="B45" s="287"/>
      <c r="C45" s="287"/>
      <c r="D45" s="287"/>
      <c r="E45" s="287"/>
      <c r="F45" s="287"/>
      <c r="G45" s="287"/>
    </row>
    <row r="46" spans="1:7" ht="15" x14ac:dyDescent="0.25">
      <c r="A46" s="306" t="s">
        <v>437</v>
      </c>
      <c r="B46" s="1"/>
      <c r="C46" s="1"/>
      <c r="D46" s="1"/>
      <c r="E46" s="1"/>
      <c r="F46" s="1"/>
      <c r="G46" s="1"/>
    </row>
    <row r="47" spans="1:7" ht="14.25" customHeight="1" x14ac:dyDescent="0.2">
      <c r="A47" s="803" t="s">
        <v>681</v>
      </c>
      <c r="B47" s="803"/>
      <c r="C47" s="803"/>
      <c r="D47" s="803"/>
      <c r="E47" s="803"/>
      <c r="F47" s="803"/>
      <c r="G47" s="803"/>
    </row>
    <row r="48" spans="1:7" x14ac:dyDescent="0.2">
      <c r="A48" s="803"/>
      <c r="B48" s="803"/>
      <c r="C48" s="803"/>
      <c r="D48" s="803"/>
      <c r="E48" s="803"/>
      <c r="F48" s="803"/>
      <c r="G48" s="803"/>
    </row>
    <row r="49" spans="1:200" x14ac:dyDescent="0.2">
      <c r="A49" s="803"/>
      <c r="B49" s="803"/>
      <c r="C49" s="803"/>
      <c r="D49" s="803"/>
      <c r="E49" s="803"/>
      <c r="F49" s="803"/>
      <c r="G49" s="803"/>
    </row>
    <row r="50" spans="1:200" ht="15" x14ac:dyDescent="0.25">
      <c r="A50" s="306" t="s">
        <v>438</v>
      </c>
      <c r="B50" s="1"/>
      <c r="C50" s="1"/>
      <c r="D50" s="1"/>
      <c r="E50" s="1"/>
      <c r="F50" s="1"/>
      <c r="G50" s="1"/>
    </row>
    <row r="51" spans="1:200" x14ac:dyDescent="0.2">
      <c r="A51" s="1" t="s">
        <v>607</v>
      </c>
      <c r="B51" s="1"/>
      <c r="C51" s="1"/>
      <c r="D51" s="1"/>
      <c r="E51" s="1"/>
      <c r="F51" s="1"/>
      <c r="G51" s="1"/>
    </row>
    <row r="52" spans="1:200" x14ac:dyDescent="0.2">
      <c r="A52" s="1" t="s">
        <v>619</v>
      </c>
      <c r="B52" s="1"/>
      <c r="C52" s="1"/>
      <c r="D52" s="1"/>
      <c r="E52" s="1"/>
      <c r="F52" s="1"/>
      <c r="G52" s="1"/>
    </row>
    <row r="53" spans="1:200" x14ac:dyDescent="0.2">
      <c r="A53" s="1" t="s">
        <v>608</v>
      </c>
      <c r="B53" s="1"/>
      <c r="C53" s="1"/>
      <c r="D53" s="1"/>
      <c r="E53" s="1"/>
      <c r="F53" s="1"/>
      <c r="G53" s="1"/>
    </row>
    <row r="54" spans="1:200" x14ac:dyDescent="0.2">
      <c r="A54" s="1"/>
      <c r="B54" s="1"/>
      <c r="C54" s="1"/>
      <c r="D54" s="1"/>
      <c r="E54" s="1"/>
      <c r="F54" s="1"/>
      <c r="G54" s="1"/>
    </row>
    <row r="55" spans="1:200" ht="15" x14ac:dyDescent="0.25">
      <c r="A55" s="306" t="s">
        <v>439</v>
      </c>
      <c r="B55" s="1"/>
      <c r="C55" s="1"/>
      <c r="D55" s="1"/>
      <c r="E55" s="1"/>
      <c r="F55" s="1"/>
      <c r="G55" s="1"/>
    </row>
    <row r="56" spans="1:200" ht="14.25" customHeight="1" x14ac:dyDescent="0.2">
      <c r="A56" s="803" t="s">
        <v>633</v>
      </c>
      <c r="B56" s="803"/>
      <c r="C56" s="803"/>
      <c r="D56" s="803"/>
      <c r="E56" s="803"/>
      <c r="F56" s="803"/>
      <c r="G56" s="803"/>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row>
    <row r="57" spans="1:200" x14ac:dyDescent="0.2">
      <c r="A57" s="803"/>
      <c r="B57" s="803"/>
      <c r="C57" s="803"/>
      <c r="D57" s="803"/>
      <c r="E57" s="803"/>
      <c r="F57" s="803"/>
      <c r="G57" s="803"/>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row>
    <row r="58" spans="1:200" x14ac:dyDescent="0.2">
      <c r="A58" s="803"/>
      <c r="B58" s="803"/>
      <c r="C58" s="803"/>
      <c r="D58" s="803"/>
      <c r="E58" s="803"/>
      <c r="F58" s="803"/>
      <c r="G58" s="803"/>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row>
    <row r="59" spans="1:200" x14ac:dyDescent="0.2">
      <c r="A59" s="803"/>
      <c r="B59" s="803"/>
      <c r="C59" s="803"/>
      <c r="D59" s="803"/>
      <c r="E59" s="803"/>
      <c r="F59" s="803"/>
      <c r="G59" s="803"/>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03"/>
      <c r="B60" s="803"/>
      <c r="C60" s="803"/>
      <c r="D60" s="803"/>
      <c r="E60" s="803"/>
      <c r="F60" s="803"/>
      <c r="G60" s="803"/>
    </row>
    <row r="61" spans="1:200" ht="15" x14ac:dyDescent="0.25">
      <c r="A61" s="306" t="s">
        <v>570</v>
      </c>
      <c r="B61" s="1"/>
      <c r="C61" s="1"/>
      <c r="D61" s="1"/>
      <c r="E61" s="1"/>
      <c r="F61" s="1"/>
      <c r="G61" s="1"/>
    </row>
    <row r="62" spans="1:200" x14ac:dyDescent="0.2">
      <c r="A62" s="1" t="s">
        <v>603</v>
      </c>
      <c r="B62" s="1"/>
      <c r="C62" s="1"/>
      <c r="D62" s="1"/>
      <c r="E62" s="1"/>
      <c r="F62" s="1"/>
      <c r="G62" s="1"/>
    </row>
    <row r="63" spans="1:200" x14ac:dyDescent="0.2">
      <c r="A63" s="1" t="s">
        <v>602</v>
      </c>
      <c r="B63" s="1"/>
      <c r="C63" s="1"/>
      <c r="D63" s="1"/>
      <c r="E63" s="1"/>
      <c r="F63" s="1"/>
      <c r="G63" s="1"/>
    </row>
    <row r="64" spans="1:200" x14ac:dyDescent="0.2">
      <c r="A64" s="1"/>
      <c r="B64" s="1"/>
      <c r="C64" s="1"/>
      <c r="D64" s="1"/>
      <c r="E64" s="1"/>
      <c r="F64" s="1"/>
      <c r="G64" s="1"/>
    </row>
    <row r="65" spans="1:7" ht="15" x14ac:dyDescent="0.25">
      <c r="A65" s="306" t="s">
        <v>440</v>
      </c>
      <c r="B65" s="1"/>
      <c r="C65" s="1"/>
      <c r="D65" s="1"/>
      <c r="E65" s="1"/>
      <c r="F65" s="1"/>
      <c r="G65" s="1"/>
    </row>
    <row r="66" spans="1:7" x14ac:dyDescent="0.2">
      <c r="A66" s="1" t="s">
        <v>604</v>
      </c>
      <c r="B66" s="1"/>
      <c r="C66" s="1"/>
      <c r="D66" s="1"/>
      <c r="E66" s="1"/>
      <c r="F66" s="1"/>
      <c r="G66" s="1"/>
    </row>
    <row r="67" spans="1:7" x14ac:dyDescent="0.2">
      <c r="A67" s="1" t="s">
        <v>606</v>
      </c>
      <c r="B67" s="1"/>
      <c r="C67" s="1"/>
      <c r="D67" s="1"/>
      <c r="E67" s="1"/>
      <c r="F67" s="1"/>
      <c r="G67" s="1"/>
    </row>
    <row r="68" spans="1:7" x14ac:dyDescent="0.2">
      <c r="A68" s="1" t="s">
        <v>605</v>
      </c>
      <c r="B68" s="1"/>
      <c r="C68" s="1"/>
      <c r="D68" s="1"/>
      <c r="E68" s="1"/>
      <c r="F68" s="1"/>
      <c r="G68" s="1"/>
    </row>
    <row r="69" spans="1:7" s="1" customFormat="1" x14ac:dyDescent="0.2"/>
    <row r="70" spans="1:7" s="1" customFormat="1" x14ac:dyDescent="0.2"/>
    <row r="71" spans="1:7" s="1" customFormat="1" x14ac:dyDescent="0.2"/>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sheetData>
  <mergeCells count="5">
    <mergeCell ref="A1:D2"/>
    <mergeCell ref="A24:C24"/>
    <mergeCell ref="D24:F24"/>
    <mergeCell ref="A56:G60"/>
    <mergeCell ref="A47:G4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election activeCell="A3" sqref="A3"/>
    </sheetView>
  </sheetViews>
  <sheetFormatPr baseColWidth="10" defaultColWidth="11.375" defaultRowHeight="12.75" x14ac:dyDescent="0.2"/>
  <cols>
    <col min="1" max="1" width="11" style="18" customWidth="1"/>
    <col min="2" max="16384" width="11.375" style="18"/>
  </cols>
  <sheetData>
    <row r="1" spans="1:18" s="3" customFormat="1" ht="13.5" thickTop="1" x14ac:dyDescent="0.2">
      <c r="A1" s="317" t="s">
        <v>451</v>
      </c>
      <c r="B1" s="647"/>
      <c r="C1" s="647"/>
      <c r="D1" s="647"/>
    </row>
    <row r="2" spans="1:18" x14ac:dyDescent="0.2">
      <c r="A2" s="648"/>
      <c r="B2" s="493"/>
      <c r="C2" s="493"/>
      <c r="D2" s="649"/>
    </row>
    <row r="3" spans="1:18" x14ac:dyDescent="0.2">
      <c r="A3" s="650"/>
      <c r="B3" s="650">
        <v>2017</v>
      </c>
      <c r="C3" s="650">
        <v>2018</v>
      </c>
      <c r="D3" s="650">
        <v>2019</v>
      </c>
    </row>
    <row r="4" spans="1:18" x14ac:dyDescent="0.2">
      <c r="A4" s="18" t="s">
        <v>130</v>
      </c>
      <c r="B4" s="651">
        <v>4.0437338069316935</v>
      </c>
      <c r="C4" s="651">
        <v>7.2611790811997923E-2</v>
      </c>
      <c r="D4" s="651">
        <v>3.3483340459025865</v>
      </c>
      <c r="Q4" s="652"/>
      <c r="R4" s="652"/>
    </row>
    <row r="5" spans="1:18" x14ac:dyDescent="0.2">
      <c r="A5" s="18" t="s">
        <v>131</v>
      </c>
      <c r="B5" s="651">
        <v>3.5088792688207446</v>
      </c>
      <c r="C5" s="651">
        <v>0.78542617839618389</v>
      </c>
      <c r="D5" s="651">
        <v>2.6645594665129102</v>
      </c>
    </row>
    <row r="6" spans="1:18" x14ac:dyDescent="0.2">
      <c r="A6" s="18" t="s">
        <v>132</v>
      </c>
      <c r="B6" s="651">
        <v>2.9707436808384644</v>
      </c>
      <c r="C6" s="651">
        <v>1.0616737670673471</v>
      </c>
      <c r="D6" s="651" t="s">
        <v>545</v>
      </c>
    </row>
    <row r="7" spans="1:18" x14ac:dyDescent="0.2">
      <c r="A7" s="18" t="s">
        <v>133</v>
      </c>
      <c r="B7" s="651">
        <v>2.5565270496124515</v>
      </c>
      <c r="C7" s="651">
        <v>1.714767238430261</v>
      </c>
      <c r="D7" s="651" t="s">
        <v>545</v>
      </c>
    </row>
    <row r="8" spans="1:18" x14ac:dyDescent="0.2">
      <c r="A8" s="18" t="s">
        <v>134</v>
      </c>
      <c r="B8" s="651">
        <v>2.924740383271097</v>
      </c>
      <c r="C8" s="651">
        <v>1.3916162771773708</v>
      </c>
      <c r="D8" s="653" t="s">
        <v>545</v>
      </c>
    </row>
    <row r="9" spans="1:18" x14ac:dyDescent="0.2">
      <c r="A9" s="18" t="s">
        <v>135</v>
      </c>
      <c r="B9" s="651">
        <v>2.7354172271191048</v>
      </c>
      <c r="C9" s="651">
        <v>1.235342919006968</v>
      </c>
      <c r="D9" s="653" t="s">
        <v>545</v>
      </c>
    </row>
    <row r="10" spans="1:18" x14ac:dyDescent="0.2">
      <c r="A10" s="18" t="s">
        <v>136</v>
      </c>
      <c r="B10" s="651">
        <v>2.5835745151004126</v>
      </c>
      <c r="C10" s="651">
        <v>1.5849979706013211</v>
      </c>
      <c r="D10" s="653" t="s">
        <v>545</v>
      </c>
    </row>
    <row r="11" spans="1:18" x14ac:dyDescent="0.2">
      <c r="A11" s="18" t="s">
        <v>137</v>
      </c>
      <c r="B11" s="651">
        <v>1.972801791855809</v>
      </c>
      <c r="C11" s="651">
        <v>1.8669594212103331</v>
      </c>
      <c r="D11" s="653" t="s">
        <v>545</v>
      </c>
    </row>
    <row r="12" spans="1:18" x14ac:dyDescent="0.2">
      <c r="A12" s="18" t="s">
        <v>138</v>
      </c>
      <c r="B12" s="651">
        <v>1.5878983881541133</v>
      </c>
      <c r="C12" s="651">
        <v>2.1128615908528996</v>
      </c>
      <c r="D12" s="653" t="s">
        <v>545</v>
      </c>
    </row>
    <row r="13" spans="1:18" x14ac:dyDescent="0.2">
      <c r="A13" s="18" t="s">
        <v>139</v>
      </c>
      <c r="B13" s="651">
        <v>1.3152021002779972</v>
      </c>
      <c r="C13" s="651">
        <v>2.3585581142490173</v>
      </c>
      <c r="D13" s="653" t="s">
        <v>545</v>
      </c>
    </row>
    <row r="14" spans="1:18" x14ac:dyDescent="0.2">
      <c r="A14" s="18" t="s">
        <v>140</v>
      </c>
      <c r="B14" s="651">
        <v>0.72166772023661918</v>
      </c>
      <c r="C14" s="651">
        <v>2.6964442215554043</v>
      </c>
      <c r="D14" s="653" t="s">
        <v>545</v>
      </c>
    </row>
    <row r="15" spans="1:18" x14ac:dyDescent="0.2">
      <c r="A15" s="493" t="s">
        <v>141</v>
      </c>
      <c r="B15" s="504">
        <v>0.4888622500123076</v>
      </c>
      <c r="C15" s="504">
        <v>2.8072686611894406</v>
      </c>
      <c r="D15" s="654" t="s">
        <v>545</v>
      </c>
    </row>
    <row r="16" spans="1:18" x14ac:dyDescent="0.2">
      <c r="A16" s="655"/>
      <c r="D16" s="656" t="s">
        <v>227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115" zoomScaleNormal="115" zoomScaleSheetLayoutView="100" workbookViewId="0">
      <selection activeCell="B14" sqref="B14"/>
    </sheetView>
  </sheetViews>
  <sheetFormatPr baseColWidth="10" defaultRowHeight="12.75" x14ac:dyDescent="0.2"/>
  <cols>
    <col min="1" max="1" width="27.375" style="82" customWidth="1"/>
    <col min="2" max="2" width="9.375" style="82" customWidth="1"/>
    <col min="3" max="3" width="12" style="82" customWidth="1"/>
    <col min="4" max="4" width="9.375" style="82" customWidth="1"/>
    <col min="5" max="5" width="10.5" style="82" customWidth="1"/>
    <col min="6" max="6" width="9.375" style="82" customWidth="1"/>
    <col min="7" max="7" width="10.75" style="82" customWidth="1"/>
    <col min="8" max="8" width="15.75" style="82" customWidth="1"/>
    <col min="9" max="9" width="11" style="82"/>
    <col min="10" max="10" width="10.875" style="82" bestFit="1" customWidth="1"/>
    <col min="11" max="256" width="10" style="82"/>
    <col min="257" max="257" width="24" style="82" customWidth="1"/>
    <col min="258" max="260" width="8.25" style="82" bestFit="1" customWidth="1"/>
    <col min="261" max="261" width="7.5" style="82" bestFit="1" customWidth="1"/>
    <col min="262" max="262" width="8.25" style="82" bestFit="1" customWidth="1"/>
    <col min="263" max="263" width="7.5" style="82" bestFit="1" customWidth="1"/>
    <col min="264" max="264" width="10.875" style="82" bestFit="1" customWidth="1"/>
    <col min="265" max="265" width="10" style="82"/>
    <col min="266" max="266" width="10.875" style="82" bestFit="1" customWidth="1"/>
    <col min="267" max="512" width="10" style="82"/>
    <col min="513" max="513" width="24" style="82" customWidth="1"/>
    <col min="514" max="516" width="8.25" style="82" bestFit="1" customWidth="1"/>
    <col min="517" max="517" width="7.5" style="82" bestFit="1" customWidth="1"/>
    <col min="518" max="518" width="8.25" style="82" bestFit="1" customWidth="1"/>
    <col min="519" max="519" width="7.5" style="82" bestFit="1" customWidth="1"/>
    <col min="520" max="520" width="10.875" style="82" bestFit="1" customWidth="1"/>
    <col min="521" max="521" width="10" style="82"/>
    <col min="522" max="522" width="10.875" style="82" bestFit="1" customWidth="1"/>
    <col min="523" max="768" width="10" style="82"/>
    <col min="769" max="769" width="24" style="82" customWidth="1"/>
    <col min="770" max="772" width="8.25" style="82" bestFit="1" customWidth="1"/>
    <col min="773" max="773" width="7.5" style="82" bestFit="1" customWidth="1"/>
    <col min="774" max="774" width="8.25" style="82" bestFit="1" customWidth="1"/>
    <col min="775" max="775" width="7.5" style="82" bestFit="1" customWidth="1"/>
    <col min="776" max="776" width="10.875" style="82" bestFit="1" customWidth="1"/>
    <col min="777" max="777" width="10" style="82"/>
    <col min="778" max="778" width="10.875" style="82" bestFit="1" customWidth="1"/>
    <col min="779" max="1024" width="11" style="82"/>
    <col min="1025" max="1025" width="24" style="82" customWidth="1"/>
    <col min="1026" max="1028" width="8.25" style="82" bestFit="1" customWidth="1"/>
    <col min="1029" max="1029" width="7.5" style="82" bestFit="1" customWidth="1"/>
    <col min="1030" max="1030" width="8.25" style="82" bestFit="1" customWidth="1"/>
    <col min="1031" max="1031" width="7.5" style="82" bestFit="1" customWidth="1"/>
    <col min="1032" max="1032" width="10.875" style="82" bestFit="1" customWidth="1"/>
    <col min="1033" max="1033" width="10" style="82"/>
    <col min="1034" max="1034" width="10.875" style="82" bestFit="1" customWidth="1"/>
    <col min="1035" max="1280" width="10" style="82"/>
    <col min="1281" max="1281" width="24" style="82" customWidth="1"/>
    <col min="1282" max="1284" width="8.25" style="82" bestFit="1" customWidth="1"/>
    <col min="1285" max="1285" width="7.5" style="82" bestFit="1" customWidth="1"/>
    <col min="1286" max="1286" width="8.25" style="82" bestFit="1" customWidth="1"/>
    <col min="1287" max="1287" width="7.5" style="82" bestFit="1" customWidth="1"/>
    <col min="1288" max="1288" width="10.875" style="82" bestFit="1" customWidth="1"/>
    <col min="1289" max="1289" width="10" style="82"/>
    <col min="1290" max="1290" width="10.875" style="82" bestFit="1" customWidth="1"/>
    <col min="1291" max="1536" width="10" style="82"/>
    <col min="1537" max="1537" width="24" style="82" customWidth="1"/>
    <col min="1538" max="1540" width="8.25" style="82" bestFit="1" customWidth="1"/>
    <col min="1541" max="1541" width="7.5" style="82" bestFit="1" customWidth="1"/>
    <col min="1542" max="1542" width="8.25" style="82" bestFit="1" customWidth="1"/>
    <col min="1543" max="1543" width="7.5" style="82" bestFit="1" customWidth="1"/>
    <col min="1544" max="1544" width="10.875" style="82" bestFit="1" customWidth="1"/>
    <col min="1545" max="1545" width="10" style="82"/>
    <col min="1546" max="1546" width="10.875" style="82" bestFit="1" customWidth="1"/>
    <col min="1547" max="1792" width="10" style="82"/>
    <col min="1793" max="1793" width="24" style="82" customWidth="1"/>
    <col min="1794" max="1796" width="8.25" style="82" bestFit="1" customWidth="1"/>
    <col min="1797" max="1797" width="7.5" style="82" bestFit="1" customWidth="1"/>
    <col min="1798" max="1798" width="8.25" style="82" bestFit="1" customWidth="1"/>
    <col min="1799" max="1799" width="7.5" style="82" bestFit="1" customWidth="1"/>
    <col min="1800" max="1800" width="10.875" style="82" bestFit="1" customWidth="1"/>
    <col min="1801" max="1801" width="10" style="82"/>
    <col min="1802" max="1802" width="10.875" style="82" bestFit="1" customWidth="1"/>
    <col min="1803" max="2048" width="11" style="82"/>
    <col min="2049" max="2049" width="24" style="82" customWidth="1"/>
    <col min="2050" max="2052" width="8.25" style="82" bestFit="1" customWidth="1"/>
    <col min="2053" max="2053" width="7.5" style="82" bestFit="1" customWidth="1"/>
    <col min="2054" max="2054" width="8.25" style="82" bestFit="1" customWidth="1"/>
    <col min="2055" max="2055" width="7.5" style="82" bestFit="1" customWidth="1"/>
    <col min="2056" max="2056" width="10.875" style="82" bestFit="1" customWidth="1"/>
    <col min="2057" max="2057" width="10" style="82"/>
    <col min="2058" max="2058" width="10.875" style="82" bestFit="1" customWidth="1"/>
    <col min="2059" max="2304" width="10" style="82"/>
    <col min="2305" max="2305" width="24" style="82" customWidth="1"/>
    <col min="2306" max="2308" width="8.25" style="82" bestFit="1" customWidth="1"/>
    <col min="2309" max="2309" width="7.5" style="82" bestFit="1" customWidth="1"/>
    <col min="2310" max="2310" width="8.25" style="82" bestFit="1" customWidth="1"/>
    <col min="2311" max="2311" width="7.5" style="82" bestFit="1" customWidth="1"/>
    <col min="2312" max="2312" width="10.875" style="82" bestFit="1" customWidth="1"/>
    <col min="2313" max="2313" width="10" style="82"/>
    <col min="2314" max="2314" width="10.875" style="82" bestFit="1" customWidth="1"/>
    <col min="2315" max="2560" width="10" style="82"/>
    <col min="2561" max="2561" width="24" style="82" customWidth="1"/>
    <col min="2562" max="2564" width="8.25" style="82" bestFit="1" customWidth="1"/>
    <col min="2565" max="2565" width="7.5" style="82" bestFit="1" customWidth="1"/>
    <col min="2566" max="2566" width="8.25" style="82" bestFit="1" customWidth="1"/>
    <col min="2567" max="2567" width="7.5" style="82" bestFit="1" customWidth="1"/>
    <col min="2568" max="2568" width="10.875" style="82" bestFit="1" customWidth="1"/>
    <col min="2569" max="2569" width="10" style="82"/>
    <col min="2570" max="2570" width="10.875" style="82" bestFit="1" customWidth="1"/>
    <col min="2571" max="2816" width="10" style="82"/>
    <col min="2817" max="2817" width="24" style="82" customWidth="1"/>
    <col min="2818" max="2820" width="8.25" style="82" bestFit="1" customWidth="1"/>
    <col min="2821" max="2821" width="7.5" style="82" bestFit="1" customWidth="1"/>
    <col min="2822" max="2822" width="8.25" style="82" bestFit="1" customWidth="1"/>
    <col min="2823" max="2823" width="7.5" style="82" bestFit="1" customWidth="1"/>
    <col min="2824" max="2824" width="10.875" style="82" bestFit="1" customWidth="1"/>
    <col min="2825" max="2825" width="10" style="82"/>
    <col min="2826" max="2826" width="10.875" style="82" bestFit="1" customWidth="1"/>
    <col min="2827" max="3072" width="11" style="82"/>
    <col min="3073" max="3073" width="24" style="82" customWidth="1"/>
    <col min="3074" max="3076" width="8.25" style="82" bestFit="1" customWidth="1"/>
    <col min="3077" max="3077" width="7.5" style="82" bestFit="1" customWidth="1"/>
    <col min="3078" max="3078" width="8.25" style="82" bestFit="1" customWidth="1"/>
    <col min="3079" max="3079" width="7.5" style="82" bestFit="1" customWidth="1"/>
    <col min="3080" max="3080" width="10.875" style="82" bestFit="1" customWidth="1"/>
    <col min="3081" max="3081" width="10" style="82"/>
    <col min="3082" max="3082" width="10.875" style="82" bestFit="1" customWidth="1"/>
    <col min="3083" max="3328" width="10" style="82"/>
    <col min="3329" max="3329" width="24" style="82" customWidth="1"/>
    <col min="3330" max="3332" width="8.25" style="82" bestFit="1" customWidth="1"/>
    <col min="3333" max="3333" width="7.5" style="82" bestFit="1" customWidth="1"/>
    <col min="3334" max="3334" width="8.25" style="82" bestFit="1" customWidth="1"/>
    <col min="3335" max="3335" width="7.5" style="82" bestFit="1" customWidth="1"/>
    <col min="3336" max="3336" width="10.875" style="82" bestFit="1" customWidth="1"/>
    <col min="3337" max="3337" width="10" style="82"/>
    <col min="3338" max="3338" width="10.875" style="82" bestFit="1" customWidth="1"/>
    <col min="3339" max="3584" width="10" style="82"/>
    <col min="3585" max="3585" width="24" style="82" customWidth="1"/>
    <col min="3586" max="3588" width="8.25" style="82" bestFit="1" customWidth="1"/>
    <col min="3589" max="3589" width="7.5" style="82" bestFit="1" customWidth="1"/>
    <col min="3590" max="3590" width="8.25" style="82" bestFit="1" customWidth="1"/>
    <col min="3591" max="3591" width="7.5" style="82" bestFit="1" customWidth="1"/>
    <col min="3592" max="3592" width="10.875" style="82" bestFit="1" customWidth="1"/>
    <col min="3593" max="3593" width="10" style="82"/>
    <col min="3594" max="3594" width="10.875" style="82" bestFit="1" customWidth="1"/>
    <col min="3595" max="3840" width="10" style="82"/>
    <col min="3841" max="3841" width="24" style="82" customWidth="1"/>
    <col min="3842" max="3844" width="8.25" style="82" bestFit="1" customWidth="1"/>
    <col min="3845" max="3845" width="7.5" style="82" bestFit="1" customWidth="1"/>
    <col min="3846" max="3846" width="8.25" style="82" bestFit="1" customWidth="1"/>
    <col min="3847" max="3847" width="7.5" style="82" bestFit="1" customWidth="1"/>
    <col min="3848" max="3848" width="10.875" style="82" bestFit="1" customWidth="1"/>
    <col min="3849" max="3849" width="10" style="82"/>
    <col min="3850" max="3850" width="10.875" style="82" bestFit="1" customWidth="1"/>
    <col min="3851" max="4096" width="11" style="82"/>
    <col min="4097" max="4097" width="24" style="82" customWidth="1"/>
    <col min="4098" max="4100" width="8.25" style="82" bestFit="1" customWidth="1"/>
    <col min="4101" max="4101" width="7.5" style="82" bestFit="1" customWidth="1"/>
    <col min="4102" max="4102" width="8.25" style="82" bestFit="1" customWidth="1"/>
    <col min="4103" max="4103" width="7.5" style="82" bestFit="1" customWidth="1"/>
    <col min="4104" max="4104" width="10.875" style="82" bestFit="1" customWidth="1"/>
    <col min="4105" max="4105" width="10" style="82"/>
    <col min="4106" max="4106" width="10.875" style="82" bestFit="1" customWidth="1"/>
    <col min="4107" max="4352" width="10" style="82"/>
    <col min="4353" max="4353" width="24" style="82" customWidth="1"/>
    <col min="4354" max="4356" width="8.25" style="82" bestFit="1" customWidth="1"/>
    <col min="4357" max="4357" width="7.5" style="82" bestFit="1" customWidth="1"/>
    <col min="4358" max="4358" width="8.25" style="82" bestFit="1" customWidth="1"/>
    <col min="4359" max="4359" width="7.5" style="82" bestFit="1" customWidth="1"/>
    <col min="4360" max="4360" width="10.875" style="82" bestFit="1" customWidth="1"/>
    <col min="4361" max="4361" width="10" style="82"/>
    <col min="4362" max="4362" width="10.875" style="82" bestFit="1" customWidth="1"/>
    <col min="4363" max="4608" width="10" style="82"/>
    <col min="4609" max="4609" width="24" style="82" customWidth="1"/>
    <col min="4610" max="4612" width="8.25" style="82" bestFit="1" customWidth="1"/>
    <col min="4613" max="4613" width="7.5" style="82" bestFit="1" customWidth="1"/>
    <col min="4614" max="4614" width="8.25" style="82" bestFit="1" customWidth="1"/>
    <col min="4615" max="4615" width="7.5" style="82" bestFit="1" customWidth="1"/>
    <col min="4616" max="4616" width="10.875" style="82" bestFit="1" customWidth="1"/>
    <col min="4617" max="4617" width="10" style="82"/>
    <col min="4618" max="4618" width="10.875" style="82" bestFit="1" customWidth="1"/>
    <col min="4619" max="4864" width="10" style="82"/>
    <col min="4865" max="4865" width="24" style="82" customWidth="1"/>
    <col min="4866" max="4868" width="8.25" style="82" bestFit="1" customWidth="1"/>
    <col min="4869" max="4869" width="7.5" style="82" bestFit="1" customWidth="1"/>
    <col min="4870" max="4870" width="8.25" style="82" bestFit="1" customWidth="1"/>
    <col min="4871" max="4871" width="7.5" style="82" bestFit="1" customWidth="1"/>
    <col min="4872" max="4872" width="10.875" style="82" bestFit="1" customWidth="1"/>
    <col min="4873" max="4873" width="10" style="82"/>
    <col min="4874" max="4874" width="10.875" style="82" bestFit="1" customWidth="1"/>
    <col min="4875" max="5120" width="11" style="82"/>
    <col min="5121" max="5121" width="24" style="82" customWidth="1"/>
    <col min="5122" max="5124" width="8.25" style="82" bestFit="1" customWidth="1"/>
    <col min="5125" max="5125" width="7.5" style="82" bestFit="1" customWidth="1"/>
    <col min="5126" max="5126" width="8.25" style="82" bestFit="1" customWidth="1"/>
    <col min="5127" max="5127" width="7.5" style="82" bestFit="1" customWidth="1"/>
    <col min="5128" max="5128" width="10.875" style="82" bestFit="1" customWidth="1"/>
    <col min="5129" max="5129" width="10" style="82"/>
    <col min="5130" max="5130" width="10.875" style="82" bestFit="1" customWidth="1"/>
    <col min="5131" max="5376" width="10" style="82"/>
    <col min="5377" max="5377" width="24" style="82" customWidth="1"/>
    <col min="5378" max="5380" width="8.25" style="82" bestFit="1" customWidth="1"/>
    <col min="5381" max="5381" width="7.5" style="82" bestFit="1" customWidth="1"/>
    <col min="5382" max="5382" width="8.25" style="82" bestFit="1" customWidth="1"/>
    <col min="5383" max="5383" width="7.5" style="82" bestFit="1" customWidth="1"/>
    <col min="5384" max="5384" width="10.875" style="82" bestFit="1" customWidth="1"/>
    <col min="5385" max="5385" width="10" style="82"/>
    <col min="5386" max="5386" width="10.875" style="82" bestFit="1" customWidth="1"/>
    <col min="5387" max="5632" width="10" style="82"/>
    <col min="5633" max="5633" width="24" style="82" customWidth="1"/>
    <col min="5634" max="5636" width="8.25" style="82" bestFit="1" customWidth="1"/>
    <col min="5637" max="5637" width="7.5" style="82" bestFit="1" customWidth="1"/>
    <col min="5638" max="5638" width="8.25" style="82" bestFit="1" customWidth="1"/>
    <col min="5639" max="5639" width="7.5" style="82" bestFit="1" customWidth="1"/>
    <col min="5640" max="5640" width="10.875" style="82" bestFit="1" customWidth="1"/>
    <col min="5641" max="5641" width="10" style="82"/>
    <col min="5642" max="5642" width="10.875" style="82" bestFit="1" customWidth="1"/>
    <col min="5643" max="5888" width="10" style="82"/>
    <col min="5889" max="5889" width="24" style="82" customWidth="1"/>
    <col min="5890" max="5892" width="8.25" style="82" bestFit="1" customWidth="1"/>
    <col min="5893" max="5893" width="7.5" style="82" bestFit="1" customWidth="1"/>
    <col min="5894" max="5894" width="8.25" style="82" bestFit="1" customWidth="1"/>
    <col min="5895" max="5895" width="7.5" style="82" bestFit="1" customWidth="1"/>
    <col min="5896" max="5896" width="10.875" style="82" bestFit="1" customWidth="1"/>
    <col min="5897" max="5897" width="10" style="82"/>
    <col min="5898" max="5898" width="10.875" style="82" bestFit="1" customWidth="1"/>
    <col min="5899" max="6144" width="11" style="82"/>
    <col min="6145" max="6145" width="24" style="82" customWidth="1"/>
    <col min="6146" max="6148" width="8.25" style="82" bestFit="1" customWidth="1"/>
    <col min="6149" max="6149" width="7.5" style="82" bestFit="1" customWidth="1"/>
    <col min="6150" max="6150" width="8.25" style="82" bestFit="1" customWidth="1"/>
    <col min="6151" max="6151" width="7.5" style="82" bestFit="1" customWidth="1"/>
    <col min="6152" max="6152" width="10.875" style="82" bestFit="1" customWidth="1"/>
    <col min="6153" max="6153" width="10" style="82"/>
    <col min="6154" max="6154" width="10.875" style="82" bestFit="1" customWidth="1"/>
    <col min="6155" max="6400" width="10" style="82"/>
    <col min="6401" max="6401" width="24" style="82" customWidth="1"/>
    <col min="6402" max="6404" width="8.25" style="82" bestFit="1" customWidth="1"/>
    <col min="6405" max="6405" width="7.5" style="82" bestFit="1" customWidth="1"/>
    <col min="6406" max="6406" width="8.25" style="82" bestFit="1" customWidth="1"/>
    <col min="6407" max="6407" width="7.5" style="82" bestFit="1" customWidth="1"/>
    <col min="6408" max="6408" width="10.875" style="82" bestFit="1" customWidth="1"/>
    <col min="6409" max="6409" width="10" style="82"/>
    <col min="6410" max="6410" width="10.875" style="82" bestFit="1" customWidth="1"/>
    <col min="6411" max="6656" width="10" style="82"/>
    <col min="6657" max="6657" width="24" style="82" customWidth="1"/>
    <col min="6658" max="6660" width="8.25" style="82" bestFit="1" customWidth="1"/>
    <col min="6661" max="6661" width="7.5" style="82" bestFit="1" customWidth="1"/>
    <col min="6662" max="6662" width="8.25" style="82" bestFit="1" customWidth="1"/>
    <col min="6663" max="6663" width="7.5" style="82" bestFit="1" customWidth="1"/>
    <col min="6664" max="6664" width="10.875" style="82" bestFit="1" customWidth="1"/>
    <col min="6665" max="6665" width="10" style="82"/>
    <col min="6666" max="6666" width="10.875" style="82" bestFit="1" customWidth="1"/>
    <col min="6667" max="6912" width="10" style="82"/>
    <col min="6913" max="6913" width="24" style="82" customWidth="1"/>
    <col min="6914" max="6916" width="8.25" style="82" bestFit="1" customWidth="1"/>
    <col min="6917" max="6917" width="7.5" style="82" bestFit="1" customWidth="1"/>
    <col min="6918" max="6918" width="8.25" style="82" bestFit="1" customWidth="1"/>
    <col min="6919" max="6919" width="7.5" style="82" bestFit="1" customWidth="1"/>
    <col min="6920" max="6920" width="10.875" style="82" bestFit="1" customWidth="1"/>
    <col min="6921" max="6921" width="10" style="82"/>
    <col min="6922" max="6922" width="10.875" style="82" bestFit="1" customWidth="1"/>
    <col min="6923" max="7168" width="11" style="82"/>
    <col min="7169" max="7169" width="24" style="82" customWidth="1"/>
    <col min="7170" max="7172" width="8.25" style="82" bestFit="1" customWidth="1"/>
    <col min="7173" max="7173" width="7.5" style="82" bestFit="1" customWidth="1"/>
    <col min="7174" max="7174" width="8.25" style="82" bestFit="1" customWidth="1"/>
    <col min="7175" max="7175" width="7.5" style="82" bestFit="1" customWidth="1"/>
    <col min="7176" max="7176" width="10.875" style="82" bestFit="1" customWidth="1"/>
    <col min="7177" max="7177" width="10" style="82"/>
    <col min="7178" max="7178" width="10.875" style="82" bestFit="1" customWidth="1"/>
    <col min="7179" max="7424" width="10" style="82"/>
    <col min="7425" max="7425" width="24" style="82" customWidth="1"/>
    <col min="7426" max="7428" width="8.25" style="82" bestFit="1" customWidth="1"/>
    <col min="7429" max="7429" width="7.5" style="82" bestFit="1" customWidth="1"/>
    <col min="7430" max="7430" width="8.25" style="82" bestFit="1" customWidth="1"/>
    <col min="7431" max="7431" width="7.5" style="82" bestFit="1" customWidth="1"/>
    <col min="7432" max="7432" width="10.875" style="82" bestFit="1" customWidth="1"/>
    <col min="7433" max="7433" width="10" style="82"/>
    <col min="7434" max="7434" width="10.875" style="82" bestFit="1" customWidth="1"/>
    <col min="7435" max="7680" width="10" style="82"/>
    <col min="7681" max="7681" width="24" style="82" customWidth="1"/>
    <col min="7682" max="7684" width="8.25" style="82" bestFit="1" customWidth="1"/>
    <col min="7685" max="7685" width="7.5" style="82" bestFit="1" customWidth="1"/>
    <col min="7686" max="7686" width="8.25" style="82" bestFit="1" customWidth="1"/>
    <col min="7687" max="7687" width="7.5" style="82" bestFit="1" customWidth="1"/>
    <col min="7688" max="7688" width="10.875" style="82" bestFit="1" customWidth="1"/>
    <col min="7689" max="7689" width="10" style="82"/>
    <col min="7690" max="7690" width="10.875" style="82" bestFit="1" customWidth="1"/>
    <col min="7691" max="7936" width="10" style="82"/>
    <col min="7937" max="7937" width="24" style="82" customWidth="1"/>
    <col min="7938" max="7940" width="8.25" style="82" bestFit="1" customWidth="1"/>
    <col min="7941" max="7941" width="7.5" style="82" bestFit="1" customWidth="1"/>
    <col min="7942" max="7942" width="8.25" style="82" bestFit="1" customWidth="1"/>
    <col min="7943" max="7943" width="7.5" style="82" bestFit="1" customWidth="1"/>
    <col min="7944" max="7944" width="10.875" style="82" bestFit="1" customWidth="1"/>
    <col min="7945" max="7945" width="10" style="82"/>
    <col min="7946" max="7946" width="10.875" style="82" bestFit="1" customWidth="1"/>
    <col min="7947" max="8192" width="11" style="82"/>
    <col min="8193" max="8193" width="24" style="82" customWidth="1"/>
    <col min="8194" max="8196" width="8.25" style="82" bestFit="1" customWidth="1"/>
    <col min="8197" max="8197" width="7.5" style="82" bestFit="1" customWidth="1"/>
    <col min="8198" max="8198" width="8.25" style="82" bestFit="1" customWidth="1"/>
    <col min="8199" max="8199" width="7.5" style="82" bestFit="1" customWidth="1"/>
    <col min="8200" max="8200" width="10.875" style="82" bestFit="1" customWidth="1"/>
    <col min="8201" max="8201" width="10" style="82"/>
    <col min="8202" max="8202" width="10.875" style="82" bestFit="1" customWidth="1"/>
    <col min="8203" max="8448" width="10" style="82"/>
    <col min="8449" max="8449" width="24" style="82" customWidth="1"/>
    <col min="8450" max="8452" width="8.25" style="82" bestFit="1" customWidth="1"/>
    <col min="8453" max="8453" width="7.5" style="82" bestFit="1" customWidth="1"/>
    <col min="8454" max="8454" width="8.25" style="82" bestFit="1" customWidth="1"/>
    <col min="8455" max="8455" width="7.5" style="82" bestFit="1" customWidth="1"/>
    <col min="8456" max="8456" width="10.875" style="82" bestFit="1" customWidth="1"/>
    <col min="8457" max="8457" width="10" style="82"/>
    <col min="8458" max="8458" width="10.875" style="82" bestFit="1" customWidth="1"/>
    <col min="8459" max="8704" width="10" style="82"/>
    <col min="8705" max="8705" width="24" style="82" customWidth="1"/>
    <col min="8706" max="8708" width="8.25" style="82" bestFit="1" customWidth="1"/>
    <col min="8709" max="8709" width="7.5" style="82" bestFit="1" customWidth="1"/>
    <col min="8710" max="8710" width="8.25" style="82" bestFit="1" customWidth="1"/>
    <col min="8711" max="8711" width="7.5" style="82" bestFit="1" customWidth="1"/>
    <col min="8712" max="8712" width="10.875" style="82" bestFit="1" customWidth="1"/>
    <col min="8713" max="8713" width="10" style="82"/>
    <col min="8714" max="8714" width="10.875" style="82" bestFit="1" customWidth="1"/>
    <col min="8715" max="8960" width="10" style="82"/>
    <col min="8961" max="8961" width="24" style="82" customWidth="1"/>
    <col min="8962" max="8964" width="8.25" style="82" bestFit="1" customWidth="1"/>
    <col min="8965" max="8965" width="7.5" style="82" bestFit="1" customWidth="1"/>
    <col min="8966" max="8966" width="8.25" style="82" bestFit="1" customWidth="1"/>
    <col min="8967" max="8967" width="7.5" style="82" bestFit="1" customWidth="1"/>
    <col min="8968" max="8968" width="10.875" style="82" bestFit="1" customWidth="1"/>
    <col min="8969" max="8969" width="10" style="82"/>
    <col min="8970" max="8970" width="10.875" style="82" bestFit="1" customWidth="1"/>
    <col min="8971" max="9216" width="11" style="82"/>
    <col min="9217" max="9217" width="24" style="82" customWidth="1"/>
    <col min="9218" max="9220" width="8.25" style="82" bestFit="1" customWidth="1"/>
    <col min="9221" max="9221" width="7.5" style="82" bestFit="1" customWidth="1"/>
    <col min="9222" max="9222" width="8.25" style="82" bestFit="1" customWidth="1"/>
    <col min="9223" max="9223" width="7.5" style="82" bestFit="1" customWidth="1"/>
    <col min="9224" max="9224" width="10.875" style="82" bestFit="1" customWidth="1"/>
    <col min="9225" max="9225" width="10" style="82"/>
    <col min="9226" max="9226" width="10.875" style="82" bestFit="1" customWidth="1"/>
    <col min="9227" max="9472" width="10" style="82"/>
    <col min="9473" max="9473" width="24" style="82" customWidth="1"/>
    <col min="9474" max="9476" width="8.25" style="82" bestFit="1" customWidth="1"/>
    <col min="9477" max="9477" width="7.5" style="82" bestFit="1" customWidth="1"/>
    <col min="9478" max="9478" width="8.25" style="82" bestFit="1" customWidth="1"/>
    <col min="9479" max="9479" width="7.5" style="82" bestFit="1" customWidth="1"/>
    <col min="9480" max="9480" width="10.875" style="82" bestFit="1" customWidth="1"/>
    <col min="9481" max="9481" width="10" style="82"/>
    <col min="9482" max="9482" width="10.875" style="82" bestFit="1" customWidth="1"/>
    <col min="9483" max="9728" width="10" style="82"/>
    <col min="9729" max="9729" width="24" style="82" customWidth="1"/>
    <col min="9730" max="9732" width="8.25" style="82" bestFit="1" customWidth="1"/>
    <col min="9733" max="9733" width="7.5" style="82" bestFit="1" customWidth="1"/>
    <col min="9734" max="9734" width="8.25" style="82" bestFit="1" customWidth="1"/>
    <col min="9735" max="9735" width="7.5" style="82" bestFit="1" customWidth="1"/>
    <col min="9736" max="9736" width="10.875" style="82" bestFit="1" customWidth="1"/>
    <col min="9737" max="9737" width="10" style="82"/>
    <col min="9738" max="9738" width="10.875" style="82" bestFit="1" customWidth="1"/>
    <col min="9739" max="9984" width="10" style="82"/>
    <col min="9985" max="9985" width="24" style="82" customWidth="1"/>
    <col min="9986" max="9988" width="8.25" style="82" bestFit="1" customWidth="1"/>
    <col min="9989" max="9989" width="7.5" style="82" bestFit="1" customWidth="1"/>
    <col min="9990" max="9990" width="8.25" style="82" bestFit="1" customWidth="1"/>
    <col min="9991" max="9991" width="7.5" style="82" bestFit="1" customWidth="1"/>
    <col min="9992" max="9992" width="10.875" style="82" bestFit="1" customWidth="1"/>
    <col min="9993" max="9993" width="10" style="82"/>
    <col min="9994" max="9994" width="10.875" style="82" bestFit="1" customWidth="1"/>
    <col min="9995" max="10240" width="11" style="82"/>
    <col min="10241" max="10241" width="24" style="82" customWidth="1"/>
    <col min="10242" max="10244" width="8.25" style="82" bestFit="1" customWidth="1"/>
    <col min="10245" max="10245" width="7.5" style="82" bestFit="1" customWidth="1"/>
    <col min="10246" max="10246" width="8.25" style="82" bestFit="1" customWidth="1"/>
    <col min="10247" max="10247" width="7.5" style="82" bestFit="1" customWidth="1"/>
    <col min="10248" max="10248" width="10.875" style="82" bestFit="1" customWidth="1"/>
    <col min="10249" max="10249" width="10" style="82"/>
    <col min="10250" max="10250" width="10.875" style="82" bestFit="1" customWidth="1"/>
    <col min="10251" max="10496" width="10" style="82"/>
    <col min="10497" max="10497" width="24" style="82" customWidth="1"/>
    <col min="10498" max="10500" width="8.25" style="82" bestFit="1" customWidth="1"/>
    <col min="10501" max="10501" width="7.5" style="82" bestFit="1" customWidth="1"/>
    <col min="10502" max="10502" width="8.25" style="82" bestFit="1" customWidth="1"/>
    <col min="10503" max="10503" width="7.5" style="82" bestFit="1" customWidth="1"/>
    <col min="10504" max="10504" width="10.875" style="82" bestFit="1" customWidth="1"/>
    <col min="10505" max="10505" width="10" style="82"/>
    <col min="10506" max="10506" width="10.875" style="82" bestFit="1" customWidth="1"/>
    <col min="10507" max="10752" width="10" style="82"/>
    <col min="10753" max="10753" width="24" style="82" customWidth="1"/>
    <col min="10754" max="10756" width="8.25" style="82" bestFit="1" customWidth="1"/>
    <col min="10757" max="10757" width="7.5" style="82" bestFit="1" customWidth="1"/>
    <col min="10758" max="10758" width="8.25" style="82" bestFit="1" customWidth="1"/>
    <col min="10759" max="10759" width="7.5" style="82" bestFit="1" customWidth="1"/>
    <col min="10760" max="10760" width="10.875" style="82" bestFit="1" customWidth="1"/>
    <col min="10761" max="10761" width="10" style="82"/>
    <col min="10762" max="10762" width="10.875" style="82" bestFit="1" customWidth="1"/>
    <col min="10763" max="11008" width="10" style="82"/>
    <col min="11009" max="11009" width="24" style="82" customWidth="1"/>
    <col min="11010" max="11012" width="8.25" style="82" bestFit="1" customWidth="1"/>
    <col min="11013" max="11013" width="7.5" style="82" bestFit="1" customWidth="1"/>
    <col min="11014" max="11014" width="8.25" style="82" bestFit="1" customWidth="1"/>
    <col min="11015" max="11015" width="7.5" style="82" bestFit="1" customWidth="1"/>
    <col min="11016" max="11016" width="10.875" style="82" bestFit="1" customWidth="1"/>
    <col min="11017" max="11017" width="10" style="82"/>
    <col min="11018" max="11018" width="10.875" style="82" bestFit="1" customWidth="1"/>
    <col min="11019" max="11264" width="11" style="82"/>
    <col min="11265" max="11265" width="24" style="82" customWidth="1"/>
    <col min="11266" max="11268" width="8.25" style="82" bestFit="1" customWidth="1"/>
    <col min="11269" max="11269" width="7.5" style="82" bestFit="1" customWidth="1"/>
    <col min="11270" max="11270" width="8.25" style="82" bestFit="1" customWidth="1"/>
    <col min="11271" max="11271" width="7.5" style="82" bestFit="1" customWidth="1"/>
    <col min="11272" max="11272" width="10.875" style="82" bestFit="1" customWidth="1"/>
    <col min="11273" max="11273" width="10" style="82"/>
    <col min="11274" max="11274" width="10.875" style="82" bestFit="1" customWidth="1"/>
    <col min="11275" max="11520" width="10" style="82"/>
    <col min="11521" max="11521" width="24" style="82" customWidth="1"/>
    <col min="11522" max="11524" width="8.25" style="82" bestFit="1" customWidth="1"/>
    <col min="11525" max="11525" width="7.5" style="82" bestFit="1" customWidth="1"/>
    <col min="11526" max="11526" width="8.25" style="82" bestFit="1" customWidth="1"/>
    <col min="11527" max="11527" width="7.5" style="82" bestFit="1" customWidth="1"/>
    <col min="11528" max="11528" width="10.875" style="82" bestFit="1" customWidth="1"/>
    <col min="11529" max="11529" width="10" style="82"/>
    <col min="11530" max="11530" width="10.875" style="82" bestFit="1" customWidth="1"/>
    <col min="11531" max="11776" width="10" style="82"/>
    <col min="11777" max="11777" width="24" style="82" customWidth="1"/>
    <col min="11778" max="11780" width="8.25" style="82" bestFit="1" customWidth="1"/>
    <col min="11781" max="11781" width="7.5" style="82" bestFit="1" customWidth="1"/>
    <col min="11782" max="11782" width="8.25" style="82" bestFit="1" customWidth="1"/>
    <col min="11783" max="11783" width="7.5" style="82" bestFit="1" customWidth="1"/>
    <col min="11784" max="11784" width="10.875" style="82" bestFit="1" customWidth="1"/>
    <col min="11785" max="11785" width="10" style="82"/>
    <col min="11786" max="11786" width="10.875" style="82" bestFit="1" customWidth="1"/>
    <col min="11787" max="12032" width="10" style="82"/>
    <col min="12033" max="12033" width="24" style="82" customWidth="1"/>
    <col min="12034" max="12036" width="8.25" style="82" bestFit="1" customWidth="1"/>
    <col min="12037" max="12037" width="7.5" style="82" bestFit="1" customWidth="1"/>
    <col min="12038" max="12038" width="8.25" style="82" bestFit="1" customWidth="1"/>
    <col min="12039" max="12039" width="7.5" style="82" bestFit="1" customWidth="1"/>
    <col min="12040" max="12040" width="10.875" style="82" bestFit="1" customWidth="1"/>
    <col min="12041" max="12041" width="10" style="82"/>
    <col min="12042" max="12042" width="10.875" style="82" bestFit="1" customWidth="1"/>
    <col min="12043" max="12288" width="11" style="82"/>
    <col min="12289" max="12289" width="24" style="82" customWidth="1"/>
    <col min="12290" max="12292" width="8.25" style="82" bestFit="1" customWidth="1"/>
    <col min="12293" max="12293" width="7.5" style="82" bestFit="1" customWidth="1"/>
    <col min="12294" max="12294" width="8.25" style="82" bestFit="1" customWidth="1"/>
    <col min="12295" max="12295" width="7.5" style="82" bestFit="1" customWidth="1"/>
    <col min="12296" max="12296" width="10.875" style="82" bestFit="1" customWidth="1"/>
    <col min="12297" max="12297" width="10" style="82"/>
    <col min="12298" max="12298" width="10.875" style="82" bestFit="1" customWidth="1"/>
    <col min="12299" max="12544" width="10" style="82"/>
    <col min="12545" max="12545" width="24" style="82" customWidth="1"/>
    <col min="12546" max="12548" width="8.25" style="82" bestFit="1" customWidth="1"/>
    <col min="12549" max="12549" width="7.5" style="82" bestFit="1" customWidth="1"/>
    <col min="12550" max="12550" width="8.25" style="82" bestFit="1" customWidth="1"/>
    <col min="12551" max="12551" width="7.5" style="82" bestFit="1" customWidth="1"/>
    <col min="12552" max="12552" width="10.875" style="82" bestFit="1" customWidth="1"/>
    <col min="12553" max="12553" width="10" style="82"/>
    <col min="12554" max="12554" width="10.875" style="82" bestFit="1" customWidth="1"/>
    <col min="12555" max="12800" width="10" style="82"/>
    <col min="12801" max="12801" width="24" style="82" customWidth="1"/>
    <col min="12802" max="12804" width="8.25" style="82" bestFit="1" customWidth="1"/>
    <col min="12805" max="12805" width="7.5" style="82" bestFit="1" customWidth="1"/>
    <col min="12806" max="12806" width="8.25" style="82" bestFit="1" customWidth="1"/>
    <col min="12807" max="12807" width="7.5" style="82" bestFit="1" customWidth="1"/>
    <col min="12808" max="12808" width="10.875" style="82" bestFit="1" customWidth="1"/>
    <col min="12809" max="12809" width="10" style="82"/>
    <col min="12810" max="12810" width="10.875" style="82" bestFit="1" customWidth="1"/>
    <col min="12811" max="13056" width="10" style="82"/>
    <col min="13057" max="13057" width="24" style="82" customWidth="1"/>
    <col min="13058" max="13060" width="8.25" style="82" bestFit="1" customWidth="1"/>
    <col min="13061" max="13061" width="7.5" style="82" bestFit="1" customWidth="1"/>
    <col min="13062" max="13062" width="8.25" style="82" bestFit="1" customWidth="1"/>
    <col min="13063" max="13063" width="7.5" style="82" bestFit="1" customWidth="1"/>
    <col min="13064" max="13064" width="10.875" style="82" bestFit="1" customWidth="1"/>
    <col min="13065" max="13065" width="10" style="82"/>
    <col min="13066" max="13066" width="10.875" style="82" bestFit="1" customWidth="1"/>
    <col min="13067" max="13312" width="11" style="82"/>
    <col min="13313" max="13313" width="24" style="82" customWidth="1"/>
    <col min="13314" max="13316" width="8.25" style="82" bestFit="1" customWidth="1"/>
    <col min="13317" max="13317" width="7.5" style="82" bestFit="1" customWidth="1"/>
    <col min="13318" max="13318" width="8.25" style="82" bestFit="1" customWidth="1"/>
    <col min="13319" max="13319" width="7.5" style="82" bestFit="1" customWidth="1"/>
    <col min="13320" max="13320" width="10.875" style="82" bestFit="1" customWidth="1"/>
    <col min="13321" max="13321" width="10" style="82"/>
    <col min="13322" max="13322" width="10.875" style="82" bestFit="1" customWidth="1"/>
    <col min="13323" max="13568" width="10" style="82"/>
    <col min="13569" max="13569" width="24" style="82" customWidth="1"/>
    <col min="13570" max="13572" width="8.25" style="82" bestFit="1" customWidth="1"/>
    <col min="13573" max="13573" width="7.5" style="82" bestFit="1" customWidth="1"/>
    <col min="13574" max="13574" width="8.25" style="82" bestFit="1" customWidth="1"/>
    <col min="13575" max="13575" width="7.5" style="82" bestFit="1" customWidth="1"/>
    <col min="13576" max="13576" width="10.875" style="82" bestFit="1" customWidth="1"/>
    <col min="13577" max="13577" width="10" style="82"/>
    <col min="13578" max="13578" width="10.875" style="82" bestFit="1" customWidth="1"/>
    <col min="13579" max="13824" width="10" style="82"/>
    <col min="13825" max="13825" width="24" style="82" customWidth="1"/>
    <col min="13826" max="13828" width="8.25" style="82" bestFit="1" customWidth="1"/>
    <col min="13829" max="13829" width="7.5" style="82" bestFit="1" customWidth="1"/>
    <col min="13830" max="13830" width="8.25" style="82" bestFit="1" customWidth="1"/>
    <col min="13831" max="13831" width="7.5" style="82" bestFit="1" customWidth="1"/>
    <col min="13832" max="13832" width="10.875" style="82" bestFit="1" customWidth="1"/>
    <col min="13833" max="13833" width="10" style="82"/>
    <col min="13834" max="13834" width="10.875" style="82" bestFit="1" customWidth="1"/>
    <col min="13835" max="14080" width="10" style="82"/>
    <col min="14081" max="14081" width="24" style="82" customWidth="1"/>
    <col min="14082" max="14084" width="8.25" style="82" bestFit="1" customWidth="1"/>
    <col min="14085" max="14085" width="7.5" style="82" bestFit="1" customWidth="1"/>
    <col min="14086" max="14086" width="8.25" style="82" bestFit="1" customWidth="1"/>
    <col min="14087" max="14087" width="7.5" style="82" bestFit="1" customWidth="1"/>
    <col min="14088" max="14088" width="10.875" style="82" bestFit="1" customWidth="1"/>
    <col min="14089" max="14089" width="10" style="82"/>
    <col min="14090" max="14090" width="10.875" style="82" bestFit="1" customWidth="1"/>
    <col min="14091" max="14336" width="11" style="82"/>
    <col min="14337" max="14337" width="24" style="82" customWidth="1"/>
    <col min="14338" max="14340" width="8.25" style="82" bestFit="1" customWidth="1"/>
    <col min="14341" max="14341" width="7.5" style="82" bestFit="1" customWidth="1"/>
    <col min="14342" max="14342" width="8.25" style="82" bestFit="1" customWidth="1"/>
    <col min="14343" max="14343" width="7.5" style="82" bestFit="1" customWidth="1"/>
    <col min="14344" max="14344" width="10.875" style="82" bestFit="1" customWidth="1"/>
    <col min="14345" max="14345" width="10" style="82"/>
    <col min="14346" max="14346" width="10.875" style="82" bestFit="1" customWidth="1"/>
    <col min="14347" max="14592" width="10" style="82"/>
    <col min="14593" max="14593" width="24" style="82" customWidth="1"/>
    <col min="14594" max="14596" width="8.25" style="82" bestFit="1" customWidth="1"/>
    <col min="14597" max="14597" width="7.5" style="82" bestFit="1" customWidth="1"/>
    <col min="14598" max="14598" width="8.25" style="82" bestFit="1" customWidth="1"/>
    <col min="14599" max="14599" width="7.5" style="82" bestFit="1" customWidth="1"/>
    <col min="14600" max="14600" width="10.875" style="82" bestFit="1" customWidth="1"/>
    <col min="14601" max="14601" width="10" style="82"/>
    <col min="14602" max="14602" width="10.875" style="82" bestFit="1" customWidth="1"/>
    <col min="14603" max="14848" width="10" style="82"/>
    <col min="14849" max="14849" width="24" style="82" customWidth="1"/>
    <col min="14850" max="14852" width="8.25" style="82" bestFit="1" customWidth="1"/>
    <col min="14853" max="14853" width="7.5" style="82" bestFit="1" customWidth="1"/>
    <col min="14854" max="14854" width="8.25" style="82" bestFit="1" customWidth="1"/>
    <col min="14855" max="14855" width="7.5" style="82" bestFit="1" customWidth="1"/>
    <col min="14856" max="14856" width="10.875" style="82" bestFit="1" customWidth="1"/>
    <col min="14857" max="14857" width="10" style="82"/>
    <col min="14858" max="14858" width="10.875" style="82" bestFit="1" customWidth="1"/>
    <col min="14859" max="15104" width="10" style="82"/>
    <col min="15105" max="15105" width="24" style="82" customWidth="1"/>
    <col min="15106" max="15108" width="8.25" style="82" bestFit="1" customWidth="1"/>
    <col min="15109" max="15109" width="7.5" style="82" bestFit="1" customWidth="1"/>
    <col min="15110" max="15110" width="8.25" style="82" bestFit="1" customWidth="1"/>
    <col min="15111" max="15111" width="7.5" style="82" bestFit="1" customWidth="1"/>
    <col min="15112" max="15112" width="10.875" style="82" bestFit="1" customWidth="1"/>
    <col min="15113" max="15113" width="10" style="82"/>
    <col min="15114" max="15114" width="10.875" style="82" bestFit="1" customWidth="1"/>
    <col min="15115" max="15360" width="11" style="82"/>
    <col min="15361" max="15361" width="24" style="82" customWidth="1"/>
    <col min="15362" max="15364" width="8.25" style="82" bestFit="1" customWidth="1"/>
    <col min="15365" max="15365" width="7.5" style="82" bestFit="1" customWidth="1"/>
    <col min="15366" max="15366" width="8.25" style="82" bestFit="1" customWidth="1"/>
    <col min="15367" max="15367" width="7.5" style="82" bestFit="1" customWidth="1"/>
    <col min="15368" max="15368" width="10.875" style="82" bestFit="1" customWidth="1"/>
    <col min="15369" max="15369" width="10" style="82"/>
    <col min="15370" max="15370" width="10.875" style="82" bestFit="1" customWidth="1"/>
    <col min="15371" max="15616" width="10" style="82"/>
    <col min="15617" max="15617" width="24" style="82" customWidth="1"/>
    <col min="15618" max="15620" width="8.25" style="82" bestFit="1" customWidth="1"/>
    <col min="15621" max="15621" width="7.5" style="82" bestFit="1" customWidth="1"/>
    <col min="15622" max="15622" width="8.25" style="82" bestFit="1" customWidth="1"/>
    <col min="15623" max="15623" width="7.5" style="82" bestFit="1" customWidth="1"/>
    <col min="15624" max="15624" width="10.875" style="82" bestFit="1" customWidth="1"/>
    <col min="15625" max="15625" width="10" style="82"/>
    <col min="15626" max="15626" width="10.875" style="82" bestFit="1" customWidth="1"/>
    <col min="15627" max="15872" width="10" style="82"/>
    <col min="15873" max="15873" width="24" style="82" customWidth="1"/>
    <col min="15874" max="15876" width="8.25" style="82" bestFit="1" customWidth="1"/>
    <col min="15877" max="15877" width="7.5" style="82" bestFit="1" customWidth="1"/>
    <col min="15878" max="15878" width="8.25" style="82" bestFit="1" customWidth="1"/>
    <col min="15879" max="15879" width="7.5" style="82" bestFit="1" customWidth="1"/>
    <col min="15880" max="15880" width="10.875" style="82" bestFit="1" customWidth="1"/>
    <col min="15881" max="15881" width="10" style="82"/>
    <col min="15882" max="15882" width="10.875" style="82" bestFit="1" customWidth="1"/>
    <col min="15883" max="16128" width="10" style="82"/>
    <col min="16129" max="16129" width="24" style="82" customWidth="1"/>
    <col min="16130" max="16132" width="8.25" style="82" bestFit="1" customWidth="1"/>
    <col min="16133" max="16133" width="7.5" style="82" bestFit="1" customWidth="1"/>
    <col min="16134" max="16134" width="8.25" style="82" bestFit="1" customWidth="1"/>
    <col min="16135" max="16135" width="7.5" style="82" bestFit="1" customWidth="1"/>
    <col min="16136" max="16136" width="10.875" style="82" bestFit="1" customWidth="1"/>
    <col min="16137" max="16137" width="10" style="82"/>
    <col min="16138" max="16138" width="10.875" style="82" bestFit="1" customWidth="1"/>
    <col min="16139" max="16384" width="11" style="82"/>
  </cols>
  <sheetData>
    <row r="1" spans="1:8" ht="13.5" thickTop="1" x14ac:dyDescent="0.2">
      <c r="A1" s="340" t="s">
        <v>24</v>
      </c>
      <c r="B1" s="341"/>
      <c r="C1" s="341"/>
      <c r="D1" s="341"/>
      <c r="E1" s="341"/>
      <c r="F1" s="341"/>
      <c r="G1" s="341"/>
      <c r="H1" s="341"/>
    </row>
    <row r="2" spans="1:8" ht="15.75" x14ac:dyDescent="0.25">
      <c r="A2" s="342"/>
      <c r="B2" s="343"/>
      <c r="C2" s="344"/>
      <c r="D2" s="344"/>
      <c r="E2" s="344"/>
      <c r="F2" s="344"/>
      <c r="G2" s="344"/>
      <c r="H2" s="366" t="s">
        <v>155</v>
      </c>
    </row>
    <row r="3" spans="1:8" s="70" customFormat="1" x14ac:dyDescent="0.2">
      <c r="A3" s="312"/>
      <c r="B3" s="754">
        <f>INDICE!A3</f>
        <v>43497</v>
      </c>
      <c r="C3" s="755"/>
      <c r="D3" s="755" t="s">
        <v>116</v>
      </c>
      <c r="E3" s="755"/>
      <c r="F3" s="755" t="s">
        <v>117</v>
      </c>
      <c r="G3" s="755"/>
      <c r="H3" s="755"/>
    </row>
    <row r="4" spans="1:8" s="70" customFormat="1" x14ac:dyDescent="0.2">
      <c r="A4" s="313"/>
      <c r="B4" s="83" t="s">
        <v>47</v>
      </c>
      <c r="C4" s="83" t="s">
        <v>446</v>
      </c>
      <c r="D4" s="83" t="s">
        <v>47</v>
      </c>
      <c r="E4" s="83" t="s">
        <v>446</v>
      </c>
      <c r="F4" s="83" t="s">
        <v>47</v>
      </c>
      <c r="G4" s="84" t="s">
        <v>446</v>
      </c>
      <c r="H4" s="84" t="s">
        <v>124</v>
      </c>
    </row>
    <row r="5" spans="1:8" x14ac:dyDescent="0.2">
      <c r="A5" s="345" t="s">
        <v>142</v>
      </c>
      <c r="B5" s="354">
        <v>84.588839999999976</v>
      </c>
      <c r="C5" s="347">
        <v>-9.1526301850244387</v>
      </c>
      <c r="D5" s="346">
        <v>191.62615000000002</v>
      </c>
      <c r="E5" s="347">
        <v>0.62945215370680352</v>
      </c>
      <c r="F5" s="346">
        <v>860.13609999999994</v>
      </c>
      <c r="G5" s="347">
        <v>1.6887690065545851</v>
      </c>
      <c r="H5" s="352">
        <v>32.139155799708718</v>
      </c>
    </row>
    <row r="6" spans="1:8" x14ac:dyDescent="0.2">
      <c r="A6" s="345" t="s">
        <v>143</v>
      </c>
      <c r="B6" s="354">
        <v>58.411049999999989</v>
      </c>
      <c r="C6" s="347">
        <v>-14.277908929290033</v>
      </c>
      <c r="D6" s="346">
        <v>135.52450999999999</v>
      </c>
      <c r="E6" s="347">
        <v>-3.9850748235451512</v>
      </c>
      <c r="F6" s="346">
        <v>518.4770299999999</v>
      </c>
      <c r="G6" s="347">
        <v>-5.5907621612133394</v>
      </c>
      <c r="H6" s="352">
        <v>19.372996954482261</v>
      </c>
    </row>
    <row r="7" spans="1:8" x14ac:dyDescent="0.2">
      <c r="A7" s="345" t="s">
        <v>144</v>
      </c>
      <c r="B7" s="354">
        <v>5.9795100000000021</v>
      </c>
      <c r="C7" s="347">
        <v>43.949647198168499</v>
      </c>
      <c r="D7" s="346">
        <v>12.508070000000004</v>
      </c>
      <c r="E7" s="347">
        <v>46.203784118019051</v>
      </c>
      <c r="F7" s="346">
        <v>66.414469999999994</v>
      </c>
      <c r="G7" s="347">
        <v>27.332431847415339</v>
      </c>
      <c r="H7" s="352">
        <v>2.4815898305920197</v>
      </c>
    </row>
    <row r="8" spans="1:8" x14ac:dyDescent="0.2">
      <c r="A8" s="348" t="s">
        <v>555</v>
      </c>
      <c r="B8" s="353">
        <v>74.800449999999998</v>
      </c>
      <c r="C8" s="350">
        <v>1.755890719183999</v>
      </c>
      <c r="D8" s="349">
        <v>168.95814999999999</v>
      </c>
      <c r="E8" s="351">
        <v>58.681820119940575</v>
      </c>
      <c r="F8" s="349">
        <v>1231.2595599999997</v>
      </c>
      <c r="G8" s="351">
        <v>70.089209353580912</v>
      </c>
      <c r="H8" s="552">
        <v>46.006257415216965</v>
      </c>
    </row>
    <row r="9" spans="1:8" s="70" customFormat="1" x14ac:dyDescent="0.2">
      <c r="A9" s="314" t="s">
        <v>115</v>
      </c>
      <c r="B9" s="62">
        <v>223.77984999999998</v>
      </c>
      <c r="C9" s="63">
        <v>-6.3347753412255612</v>
      </c>
      <c r="D9" s="62">
        <v>508.61687999999998</v>
      </c>
      <c r="E9" s="63">
        <v>13.884355148777939</v>
      </c>
      <c r="F9" s="62">
        <v>2676.2871600000008</v>
      </c>
      <c r="G9" s="63">
        <v>23.269808644294567</v>
      </c>
      <c r="H9" s="63">
        <v>100</v>
      </c>
    </row>
    <row r="10" spans="1:8" x14ac:dyDescent="0.2">
      <c r="A10" s="339"/>
      <c r="B10" s="338"/>
      <c r="C10" s="344"/>
      <c r="D10" s="338"/>
      <c r="E10" s="344"/>
      <c r="F10" s="338"/>
      <c r="G10" s="344"/>
      <c r="H10" s="80" t="s">
        <v>227</v>
      </c>
    </row>
    <row r="11" spans="1:8" x14ac:dyDescent="0.2">
      <c r="A11" s="315" t="s">
        <v>508</v>
      </c>
      <c r="B11" s="338"/>
      <c r="C11" s="338"/>
      <c r="D11" s="338"/>
      <c r="E11" s="338"/>
      <c r="F11" s="338"/>
      <c r="G11" s="344"/>
      <c r="H11" s="344"/>
    </row>
    <row r="12" spans="1:8" x14ac:dyDescent="0.2">
      <c r="A12" s="315" t="s">
        <v>554</v>
      </c>
      <c r="B12" s="338"/>
      <c r="C12" s="338"/>
      <c r="D12" s="338"/>
      <c r="E12" s="338"/>
      <c r="F12" s="338"/>
      <c r="G12" s="344"/>
      <c r="H12" s="344"/>
    </row>
    <row r="13" spans="1:8" ht="14.25" x14ac:dyDescent="0.2">
      <c r="A13" s="135" t="s">
        <v>572</v>
      </c>
      <c r="B13" s="1"/>
      <c r="C13" s="1"/>
      <c r="D13" s="1"/>
      <c r="E13" s="1"/>
      <c r="F13" s="1"/>
      <c r="G13" s="1"/>
      <c r="H13" s="1"/>
    </row>
    <row r="17" spans="3:21" x14ac:dyDescent="0.2">
      <c r="C17" s="689"/>
      <c r="D17" s="689"/>
      <c r="E17" s="689"/>
      <c r="F17" s="689"/>
      <c r="G17" s="689"/>
      <c r="H17" s="689"/>
      <c r="I17" s="689"/>
      <c r="J17" s="689"/>
      <c r="K17" s="689"/>
      <c r="L17" s="689"/>
      <c r="M17" s="689"/>
      <c r="N17" s="689"/>
      <c r="O17" s="689"/>
      <c r="P17" s="689"/>
      <c r="Q17" s="689"/>
      <c r="R17" s="689"/>
      <c r="S17" s="689"/>
      <c r="T17" s="689"/>
      <c r="U17" s="689"/>
    </row>
  </sheetData>
  <mergeCells count="3">
    <mergeCell ref="B3:C3"/>
    <mergeCell ref="D3:E3"/>
    <mergeCell ref="F3:H3"/>
  </mergeCells>
  <conditionalFormatting sqref="B8">
    <cfRule type="cellIs" dxfId="5754" priority="7" operator="between">
      <formula>0</formula>
      <formula>0.5</formula>
    </cfRule>
  </conditionalFormatting>
  <conditionalFormatting sqref="D8">
    <cfRule type="cellIs" dxfId="5753" priority="6" operator="between">
      <formula>0</formula>
      <formula>0.5</formula>
    </cfRule>
  </conditionalFormatting>
  <conditionalFormatting sqref="F8">
    <cfRule type="cellIs" dxfId="5752" priority="5" operator="between">
      <formula>0</formula>
      <formula>0.5</formula>
    </cfRule>
  </conditionalFormatting>
  <conditionalFormatting sqref="H8">
    <cfRule type="cellIs" dxfId="5751" priority="4" operator="between">
      <formula>0</formula>
      <formula>0.5</formula>
    </cfRule>
  </conditionalFormatting>
  <conditionalFormatting sqref="C17:U17">
    <cfRule type="cellIs" dxfId="5750" priority="2" operator="between">
      <formula>-0.0499999</formula>
      <formula>0.0499999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18"/>
  <sheetViews>
    <sheetView zoomScale="115" zoomScaleNormal="115" zoomScaleSheetLayoutView="100" workbookViewId="0">
      <selection activeCell="I8" sqref="I8"/>
    </sheetView>
  </sheetViews>
  <sheetFormatPr baseColWidth="10" defaultRowHeight="12.75" x14ac:dyDescent="0.2"/>
  <cols>
    <col min="1" max="1" width="20.5" style="82" customWidth="1"/>
    <col min="2" max="2" width="10" style="82" customWidth="1"/>
    <col min="3" max="3" width="11.875" style="82" customWidth="1"/>
    <col min="4" max="4" width="10" style="82" customWidth="1"/>
    <col min="5" max="5" width="10.875" style="82" customWidth="1"/>
    <col min="6" max="6" width="9.5" style="82" customWidth="1"/>
    <col min="7" max="7" width="11" style="82" customWidth="1"/>
    <col min="8" max="8" width="14.875" style="82" customWidth="1"/>
    <col min="9" max="9" width="11.5" style="82" customWidth="1"/>
    <col min="10" max="10" width="12.5" style="82" customWidth="1"/>
    <col min="11" max="15" width="11" style="82"/>
    <col min="16" max="256" width="10" style="82"/>
    <col min="257" max="257" width="18" style="82" customWidth="1"/>
    <col min="258" max="259" width="8.25" style="82" bestFit="1" customWidth="1"/>
    <col min="260" max="260" width="8.375" style="82" bestFit="1" customWidth="1"/>
    <col min="261" max="261" width="8.375" style="82" customWidth="1"/>
    <col min="262" max="262" width="8.375" style="82" bestFit="1" customWidth="1"/>
    <col min="263" max="263" width="9.125" style="82" bestFit="1" customWidth="1"/>
    <col min="264" max="264" width="11" style="82" bestFit="1" customWidth="1"/>
    <col min="265" max="265" width="10.125" style="82" bestFit="1" customWidth="1"/>
    <col min="266" max="266" width="11" style="82" bestFit="1" customWidth="1"/>
    <col min="267" max="512" width="10" style="82"/>
    <col min="513" max="513" width="18" style="82" customWidth="1"/>
    <col min="514" max="515" width="8.25" style="82" bestFit="1" customWidth="1"/>
    <col min="516" max="516" width="8.375" style="82" bestFit="1" customWidth="1"/>
    <col min="517" max="517" width="8.375" style="82" customWidth="1"/>
    <col min="518" max="518" width="8.375" style="82" bestFit="1" customWidth="1"/>
    <col min="519" max="519" width="9.125" style="82" bestFit="1" customWidth="1"/>
    <col min="520" max="520" width="11" style="82" bestFit="1" customWidth="1"/>
    <col min="521" max="521" width="10.125" style="82" bestFit="1" customWidth="1"/>
    <col min="522" max="522" width="11" style="82" bestFit="1" customWidth="1"/>
    <col min="523" max="768" width="10" style="82"/>
    <col min="769" max="769" width="18" style="82" customWidth="1"/>
    <col min="770" max="771" width="8.25" style="82" bestFit="1" customWidth="1"/>
    <col min="772" max="772" width="8.375" style="82" bestFit="1" customWidth="1"/>
    <col min="773" max="773" width="8.375" style="82" customWidth="1"/>
    <col min="774" max="774" width="8.375" style="82" bestFit="1" customWidth="1"/>
    <col min="775" max="775" width="9.125" style="82" bestFit="1" customWidth="1"/>
    <col min="776" max="776" width="11" style="82" bestFit="1" customWidth="1"/>
    <col min="777" max="777" width="10.125" style="82" bestFit="1" customWidth="1"/>
    <col min="778" max="778" width="11" style="82" bestFit="1" customWidth="1"/>
    <col min="779" max="1024" width="11" style="82"/>
    <col min="1025" max="1025" width="18" style="82" customWidth="1"/>
    <col min="1026" max="1027" width="8.25" style="82" bestFit="1" customWidth="1"/>
    <col min="1028" max="1028" width="8.375" style="82" bestFit="1" customWidth="1"/>
    <col min="1029" max="1029" width="8.375" style="82" customWidth="1"/>
    <col min="1030" max="1030" width="8.375" style="82" bestFit="1" customWidth="1"/>
    <col min="1031" max="1031" width="9.125" style="82" bestFit="1" customWidth="1"/>
    <col min="1032" max="1032" width="11" style="82" bestFit="1" customWidth="1"/>
    <col min="1033" max="1033" width="10.125" style="82" bestFit="1" customWidth="1"/>
    <col min="1034" max="1034" width="11" style="82" bestFit="1" customWidth="1"/>
    <col min="1035" max="1280" width="10" style="82"/>
    <col min="1281" max="1281" width="18" style="82" customWidth="1"/>
    <col min="1282" max="1283" width="8.25" style="82" bestFit="1" customWidth="1"/>
    <col min="1284" max="1284" width="8.375" style="82" bestFit="1" customWidth="1"/>
    <col min="1285" max="1285" width="8.375" style="82" customWidth="1"/>
    <col min="1286" max="1286" width="8.375" style="82" bestFit="1" customWidth="1"/>
    <col min="1287" max="1287" width="9.125" style="82" bestFit="1" customWidth="1"/>
    <col min="1288" max="1288" width="11" style="82" bestFit="1" customWidth="1"/>
    <col min="1289" max="1289" width="10.125" style="82" bestFit="1" customWidth="1"/>
    <col min="1290" max="1290" width="11" style="82" bestFit="1" customWidth="1"/>
    <col min="1291" max="1536" width="10" style="82"/>
    <col min="1537" max="1537" width="18" style="82" customWidth="1"/>
    <col min="1538" max="1539" width="8.25" style="82" bestFit="1" customWidth="1"/>
    <col min="1540" max="1540" width="8.375" style="82" bestFit="1" customWidth="1"/>
    <col min="1541" max="1541" width="8.375" style="82" customWidth="1"/>
    <col min="1542" max="1542" width="8.375" style="82" bestFit="1" customWidth="1"/>
    <col min="1543" max="1543" width="9.125" style="82" bestFit="1" customWidth="1"/>
    <col min="1544" max="1544" width="11" style="82" bestFit="1" customWidth="1"/>
    <col min="1545" max="1545" width="10.125" style="82" bestFit="1" customWidth="1"/>
    <col min="1546" max="1546" width="11" style="82" bestFit="1" customWidth="1"/>
    <col min="1547" max="1792" width="10" style="82"/>
    <col min="1793" max="1793" width="18" style="82" customWidth="1"/>
    <col min="1794" max="1795" width="8.25" style="82" bestFit="1" customWidth="1"/>
    <col min="1796" max="1796" width="8.375" style="82" bestFit="1" customWidth="1"/>
    <col min="1797" max="1797" width="8.375" style="82" customWidth="1"/>
    <col min="1798" max="1798" width="8.375" style="82" bestFit="1" customWidth="1"/>
    <col min="1799" max="1799" width="9.125" style="82" bestFit="1" customWidth="1"/>
    <col min="1800" max="1800" width="11" style="82" bestFit="1" customWidth="1"/>
    <col min="1801" max="1801" width="10.125" style="82" bestFit="1" customWidth="1"/>
    <col min="1802" max="1802" width="11" style="82" bestFit="1" customWidth="1"/>
    <col min="1803" max="2048" width="11" style="82"/>
    <col min="2049" max="2049" width="18" style="82" customWidth="1"/>
    <col min="2050" max="2051" width="8.25" style="82" bestFit="1" customWidth="1"/>
    <col min="2052" max="2052" width="8.375" style="82" bestFit="1" customWidth="1"/>
    <col min="2053" max="2053" width="8.375" style="82" customWidth="1"/>
    <col min="2054" max="2054" width="8.375" style="82" bestFit="1" customWidth="1"/>
    <col min="2055" max="2055" width="9.125" style="82" bestFit="1" customWidth="1"/>
    <col min="2056" max="2056" width="11" style="82" bestFit="1" customWidth="1"/>
    <col min="2057" max="2057" width="10.125" style="82" bestFit="1" customWidth="1"/>
    <col min="2058" max="2058" width="11" style="82" bestFit="1" customWidth="1"/>
    <col min="2059" max="2304" width="10" style="82"/>
    <col min="2305" max="2305" width="18" style="82" customWidth="1"/>
    <col min="2306" max="2307" width="8.25" style="82" bestFit="1" customWidth="1"/>
    <col min="2308" max="2308" width="8.375" style="82" bestFit="1" customWidth="1"/>
    <col min="2309" max="2309" width="8.375" style="82" customWidth="1"/>
    <col min="2310" max="2310" width="8.375" style="82" bestFit="1" customWidth="1"/>
    <col min="2311" max="2311" width="9.125" style="82" bestFit="1" customWidth="1"/>
    <col min="2312" max="2312" width="11" style="82" bestFit="1" customWidth="1"/>
    <col min="2313" max="2313" width="10.125" style="82" bestFit="1" customWidth="1"/>
    <col min="2314" max="2314" width="11" style="82" bestFit="1" customWidth="1"/>
    <col min="2315" max="2560" width="10" style="82"/>
    <col min="2561" max="2561" width="18" style="82" customWidth="1"/>
    <col min="2562" max="2563" width="8.25" style="82" bestFit="1" customWidth="1"/>
    <col min="2564" max="2564" width="8.375" style="82" bestFit="1" customWidth="1"/>
    <col min="2565" max="2565" width="8.375" style="82" customWidth="1"/>
    <col min="2566" max="2566" width="8.375" style="82" bestFit="1" customWidth="1"/>
    <col min="2567" max="2567" width="9.125" style="82" bestFit="1" customWidth="1"/>
    <col min="2568" max="2568" width="11" style="82" bestFit="1" customWidth="1"/>
    <col min="2569" max="2569" width="10.125" style="82" bestFit="1" customWidth="1"/>
    <col min="2570" max="2570" width="11" style="82" bestFit="1" customWidth="1"/>
    <col min="2571" max="2816" width="10" style="82"/>
    <col min="2817" max="2817" width="18" style="82" customWidth="1"/>
    <col min="2818" max="2819" width="8.25" style="82" bestFit="1" customWidth="1"/>
    <col min="2820" max="2820" width="8.375" style="82" bestFit="1" customWidth="1"/>
    <col min="2821" max="2821" width="8.375" style="82" customWidth="1"/>
    <col min="2822" max="2822" width="8.375" style="82" bestFit="1" customWidth="1"/>
    <col min="2823" max="2823" width="9.125" style="82" bestFit="1" customWidth="1"/>
    <col min="2824" max="2824" width="11" style="82" bestFit="1" customWidth="1"/>
    <col min="2825" max="2825" width="10.125" style="82" bestFit="1" customWidth="1"/>
    <col min="2826" max="2826" width="11" style="82" bestFit="1" customWidth="1"/>
    <col min="2827" max="3072" width="11" style="82"/>
    <col min="3073" max="3073" width="18" style="82" customWidth="1"/>
    <col min="3074" max="3075" width="8.25" style="82" bestFit="1" customWidth="1"/>
    <col min="3076" max="3076" width="8.375" style="82" bestFit="1" customWidth="1"/>
    <col min="3077" max="3077" width="8.375" style="82" customWidth="1"/>
    <col min="3078" max="3078" width="8.375" style="82" bestFit="1" customWidth="1"/>
    <col min="3079" max="3079" width="9.125" style="82" bestFit="1" customWidth="1"/>
    <col min="3080" max="3080" width="11" style="82" bestFit="1" customWidth="1"/>
    <col min="3081" max="3081" width="10.125" style="82" bestFit="1" customWidth="1"/>
    <col min="3082" max="3082" width="11" style="82" bestFit="1" customWidth="1"/>
    <col min="3083" max="3328" width="10" style="82"/>
    <col min="3329" max="3329" width="18" style="82" customWidth="1"/>
    <col min="3330" max="3331" width="8.25" style="82" bestFit="1" customWidth="1"/>
    <col min="3332" max="3332" width="8.375" style="82" bestFit="1" customWidth="1"/>
    <col min="3333" max="3333" width="8.375" style="82" customWidth="1"/>
    <col min="3334" max="3334" width="8.375" style="82" bestFit="1" customWidth="1"/>
    <col min="3335" max="3335" width="9.125" style="82" bestFit="1" customWidth="1"/>
    <col min="3336" max="3336" width="11" style="82" bestFit="1" customWidth="1"/>
    <col min="3337" max="3337" width="10.125" style="82" bestFit="1" customWidth="1"/>
    <col min="3338" max="3338" width="11" style="82" bestFit="1" customWidth="1"/>
    <col min="3339" max="3584" width="10" style="82"/>
    <col min="3585" max="3585" width="18" style="82" customWidth="1"/>
    <col min="3586" max="3587" width="8.25" style="82" bestFit="1" customWidth="1"/>
    <col min="3588" max="3588" width="8.375" style="82" bestFit="1" customWidth="1"/>
    <col min="3589" max="3589" width="8.375" style="82" customWidth="1"/>
    <col min="3590" max="3590" width="8.375" style="82" bestFit="1" customWidth="1"/>
    <col min="3591" max="3591" width="9.125" style="82" bestFit="1" customWidth="1"/>
    <col min="3592" max="3592" width="11" style="82" bestFit="1" customWidth="1"/>
    <col min="3593" max="3593" width="10.125" style="82" bestFit="1" customWidth="1"/>
    <col min="3594" max="3594" width="11" style="82" bestFit="1" customWidth="1"/>
    <col min="3595" max="3840" width="10" style="82"/>
    <col min="3841" max="3841" width="18" style="82" customWidth="1"/>
    <col min="3842" max="3843" width="8.25" style="82" bestFit="1" customWidth="1"/>
    <col min="3844" max="3844" width="8.375" style="82" bestFit="1" customWidth="1"/>
    <col min="3845" max="3845" width="8.375" style="82" customWidth="1"/>
    <col min="3846" max="3846" width="8.375" style="82" bestFit="1" customWidth="1"/>
    <col min="3847" max="3847" width="9.125" style="82" bestFit="1" customWidth="1"/>
    <col min="3848" max="3848" width="11" style="82" bestFit="1" customWidth="1"/>
    <col min="3849" max="3849" width="10.125" style="82" bestFit="1" customWidth="1"/>
    <col min="3850" max="3850" width="11" style="82" bestFit="1" customWidth="1"/>
    <col min="3851" max="4096" width="11" style="82"/>
    <col min="4097" max="4097" width="18" style="82" customWidth="1"/>
    <col min="4098" max="4099" width="8.25" style="82" bestFit="1" customWidth="1"/>
    <col min="4100" max="4100" width="8.375" style="82" bestFit="1" customWidth="1"/>
    <col min="4101" max="4101" width="8.375" style="82" customWidth="1"/>
    <col min="4102" max="4102" width="8.375" style="82" bestFit="1" customWidth="1"/>
    <col min="4103" max="4103" width="9.125" style="82" bestFit="1" customWidth="1"/>
    <col min="4104" max="4104" width="11" style="82" bestFit="1" customWidth="1"/>
    <col min="4105" max="4105" width="10.125" style="82" bestFit="1" customWidth="1"/>
    <col min="4106" max="4106" width="11" style="82" bestFit="1" customWidth="1"/>
    <col min="4107" max="4352" width="10" style="82"/>
    <col min="4353" max="4353" width="18" style="82" customWidth="1"/>
    <col min="4354" max="4355" width="8.25" style="82" bestFit="1" customWidth="1"/>
    <col min="4356" max="4356" width="8.375" style="82" bestFit="1" customWidth="1"/>
    <col min="4357" max="4357" width="8.375" style="82" customWidth="1"/>
    <col min="4358" max="4358" width="8.375" style="82" bestFit="1" customWidth="1"/>
    <col min="4359" max="4359" width="9.125" style="82" bestFit="1" customWidth="1"/>
    <col min="4360" max="4360" width="11" style="82" bestFit="1" customWidth="1"/>
    <col min="4361" max="4361" width="10.125" style="82" bestFit="1" customWidth="1"/>
    <col min="4362" max="4362" width="11" style="82" bestFit="1" customWidth="1"/>
    <col min="4363" max="4608" width="10" style="82"/>
    <col min="4609" max="4609" width="18" style="82" customWidth="1"/>
    <col min="4610" max="4611" width="8.25" style="82" bestFit="1" customWidth="1"/>
    <col min="4612" max="4612" width="8.375" style="82" bestFit="1" customWidth="1"/>
    <col min="4613" max="4613" width="8.375" style="82" customWidth="1"/>
    <col min="4614" max="4614" width="8.375" style="82" bestFit="1" customWidth="1"/>
    <col min="4615" max="4615" width="9.125" style="82" bestFit="1" customWidth="1"/>
    <col min="4616" max="4616" width="11" style="82" bestFit="1" customWidth="1"/>
    <col min="4617" max="4617" width="10.125" style="82" bestFit="1" customWidth="1"/>
    <col min="4618" max="4618" width="11" style="82" bestFit="1" customWidth="1"/>
    <col min="4619" max="4864" width="10" style="82"/>
    <col min="4865" max="4865" width="18" style="82" customWidth="1"/>
    <col min="4866" max="4867" width="8.25" style="82" bestFit="1" customWidth="1"/>
    <col min="4868" max="4868" width="8.375" style="82" bestFit="1" customWidth="1"/>
    <col min="4869" max="4869" width="8.375" style="82" customWidth="1"/>
    <col min="4870" max="4870" width="8.375" style="82" bestFit="1" customWidth="1"/>
    <col min="4871" max="4871" width="9.125" style="82" bestFit="1" customWidth="1"/>
    <col min="4872" max="4872" width="11" style="82" bestFit="1" customWidth="1"/>
    <col min="4873" max="4873" width="10.125" style="82" bestFit="1" customWidth="1"/>
    <col min="4874" max="4874" width="11" style="82" bestFit="1" customWidth="1"/>
    <col min="4875" max="5120" width="11" style="82"/>
    <col min="5121" max="5121" width="18" style="82" customWidth="1"/>
    <col min="5122" max="5123" width="8.25" style="82" bestFit="1" customWidth="1"/>
    <col min="5124" max="5124" width="8.375" style="82" bestFit="1" customWidth="1"/>
    <col min="5125" max="5125" width="8.375" style="82" customWidth="1"/>
    <col min="5126" max="5126" width="8.375" style="82" bestFit="1" customWidth="1"/>
    <col min="5127" max="5127" width="9.125" style="82" bestFit="1" customWidth="1"/>
    <col min="5128" max="5128" width="11" style="82" bestFit="1" customWidth="1"/>
    <col min="5129" max="5129" width="10.125" style="82" bestFit="1" customWidth="1"/>
    <col min="5130" max="5130" width="11" style="82" bestFit="1" customWidth="1"/>
    <col min="5131" max="5376" width="10" style="82"/>
    <col min="5377" max="5377" width="18" style="82" customWidth="1"/>
    <col min="5378" max="5379" width="8.25" style="82" bestFit="1" customWidth="1"/>
    <col min="5380" max="5380" width="8.375" style="82" bestFit="1" customWidth="1"/>
    <col min="5381" max="5381" width="8.375" style="82" customWidth="1"/>
    <col min="5382" max="5382" width="8.375" style="82" bestFit="1" customWidth="1"/>
    <col min="5383" max="5383" width="9.125" style="82" bestFit="1" customWidth="1"/>
    <col min="5384" max="5384" width="11" style="82" bestFit="1" customWidth="1"/>
    <col min="5385" max="5385" width="10.125" style="82" bestFit="1" customWidth="1"/>
    <col min="5386" max="5386" width="11" style="82" bestFit="1" customWidth="1"/>
    <col min="5387" max="5632" width="10" style="82"/>
    <col min="5633" max="5633" width="18" style="82" customWidth="1"/>
    <col min="5634" max="5635" width="8.25" style="82" bestFit="1" customWidth="1"/>
    <col min="5636" max="5636" width="8.375" style="82" bestFit="1" customWidth="1"/>
    <col min="5637" max="5637" width="8.375" style="82" customWidth="1"/>
    <col min="5638" max="5638" width="8.375" style="82" bestFit="1" customWidth="1"/>
    <col min="5639" max="5639" width="9.125" style="82" bestFit="1" customWidth="1"/>
    <col min="5640" max="5640" width="11" style="82" bestFit="1" customWidth="1"/>
    <col min="5641" max="5641" width="10.125" style="82" bestFit="1" customWidth="1"/>
    <col min="5642" max="5642" width="11" style="82" bestFit="1" customWidth="1"/>
    <col min="5643" max="5888" width="10" style="82"/>
    <col min="5889" max="5889" width="18" style="82" customWidth="1"/>
    <col min="5890" max="5891" width="8.25" style="82" bestFit="1" customWidth="1"/>
    <col min="5892" max="5892" width="8.375" style="82" bestFit="1" customWidth="1"/>
    <col min="5893" max="5893" width="8.375" style="82" customWidth="1"/>
    <col min="5894" max="5894" width="8.375" style="82" bestFit="1" customWidth="1"/>
    <col min="5895" max="5895" width="9.125" style="82" bestFit="1" customWidth="1"/>
    <col min="5896" max="5896" width="11" style="82" bestFit="1" customWidth="1"/>
    <col min="5897" max="5897" width="10.125" style="82" bestFit="1" customWidth="1"/>
    <col min="5898" max="5898" width="11" style="82" bestFit="1" customWidth="1"/>
    <col min="5899" max="6144" width="11" style="82"/>
    <col min="6145" max="6145" width="18" style="82" customWidth="1"/>
    <col min="6146" max="6147" width="8.25" style="82" bestFit="1" customWidth="1"/>
    <col min="6148" max="6148" width="8.375" style="82" bestFit="1" customWidth="1"/>
    <col min="6149" max="6149" width="8.375" style="82" customWidth="1"/>
    <col min="6150" max="6150" width="8.375" style="82" bestFit="1" customWidth="1"/>
    <col min="6151" max="6151" width="9.125" style="82" bestFit="1" customWidth="1"/>
    <col min="6152" max="6152" width="11" style="82" bestFit="1" customWidth="1"/>
    <col min="6153" max="6153" width="10.125" style="82" bestFit="1" customWidth="1"/>
    <col min="6154" max="6154" width="11" style="82" bestFit="1" customWidth="1"/>
    <col min="6155" max="6400" width="10" style="82"/>
    <col min="6401" max="6401" width="18" style="82" customWidth="1"/>
    <col min="6402" max="6403" width="8.25" style="82" bestFit="1" customWidth="1"/>
    <col min="6404" max="6404" width="8.375" style="82" bestFit="1" customWidth="1"/>
    <col min="6405" max="6405" width="8.375" style="82" customWidth="1"/>
    <col min="6406" max="6406" width="8.375" style="82" bestFit="1" customWidth="1"/>
    <col min="6407" max="6407" width="9.125" style="82" bestFit="1" customWidth="1"/>
    <col min="6408" max="6408" width="11" style="82" bestFit="1" customWidth="1"/>
    <col min="6409" max="6409" width="10.125" style="82" bestFit="1" customWidth="1"/>
    <col min="6410" max="6410" width="11" style="82" bestFit="1" customWidth="1"/>
    <col min="6411" max="6656" width="10" style="82"/>
    <col min="6657" max="6657" width="18" style="82" customWidth="1"/>
    <col min="6658" max="6659" width="8.25" style="82" bestFit="1" customWidth="1"/>
    <col min="6660" max="6660" width="8.375" style="82" bestFit="1" customWidth="1"/>
    <col min="6661" max="6661" width="8.375" style="82" customWidth="1"/>
    <col min="6662" max="6662" width="8.375" style="82" bestFit="1" customWidth="1"/>
    <col min="6663" max="6663" width="9.125" style="82" bestFit="1" customWidth="1"/>
    <col min="6664" max="6664" width="11" style="82" bestFit="1" customWidth="1"/>
    <col min="6665" max="6665" width="10.125" style="82" bestFit="1" customWidth="1"/>
    <col min="6666" max="6666" width="11" style="82" bestFit="1" customWidth="1"/>
    <col min="6667" max="6912" width="10" style="82"/>
    <col min="6913" max="6913" width="18" style="82" customWidth="1"/>
    <col min="6914" max="6915" width="8.25" style="82" bestFit="1" customWidth="1"/>
    <col min="6916" max="6916" width="8.375" style="82" bestFit="1" customWidth="1"/>
    <col min="6917" max="6917" width="8.375" style="82" customWidth="1"/>
    <col min="6918" max="6918" width="8.375" style="82" bestFit="1" customWidth="1"/>
    <col min="6919" max="6919" width="9.125" style="82" bestFit="1" customWidth="1"/>
    <col min="6920" max="6920" width="11" style="82" bestFit="1" customWidth="1"/>
    <col min="6921" max="6921" width="10.125" style="82" bestFit="1" customWidth="1"/>
    <col min="6922" max="6922" width="11" style="82" bestFit="1" customWidth="1"/>
    <col min="6923" max="7168" width="11" style="82"/>
    <col min="7169" max="7169" width="18" style="82" customWidth="1"/>
    <col min="7170" max="7171" width="8.25" style="82" bestFit="1" customWidth="1"/>
    <col min="7172" max="7172" width="8.375" style="82" bestFit="1" customWidth="1"/>
    <col min="7173" max="7173" width="8.375" style="82" customWidth="1"/>
    <col min="7174" max="7174" width="8.375" style="82" bestFit="1" customWidth="1"/>
    <col min="7175" max="7175" width="9.125" style="82" bestFit="1" customWidth="1"/>
    <col min="7176" max="7176" width="11" style="82" bestFit="1" customWidth="1"/>
    <col min="7177" max="7177" width="10.125" style="82" bestFit="1" customWidth="1"/>
    <col min="7178" max="7178" width="11" style="82" bestFit="1" customWidth="1"/>
    <col min="7179" max="7424" width="10" style="82"/>
    <col min="7425" max="7425" width="18" style="82" customWidth="1"/>
    <col min="7426" max="7427" width="8.25" style="82" bestFit="1" customWidth="1"/>
    <col min="7428" max="7428" width="8.375" style="82" bestFit="1" customWidth="1"/>
    <col min="7429" max="7429" width="8.375" style="82" customWidth="1"/>
    <col min="7430" max="7430" width="8.375" style="82" bestFit="1" customWidth="1"/>
    <col min="7431" max="7431" width="9.125" style="82" bestFit="1" customWidth="1"/>
    <col min="7432" max="7432" width="11" style="82" bestFit="1" customWidth="1"/>
    <col min="7433" max="7433" width="10.125" style="82" bestFit="1" customWidth="1"/>
    <col min="7434" max="7434" width="11" style="82" bestFit="1" customWidth="1"/>
    <col min="7435" max="7680" width="10" style="82"/>
    <col min="7681" max="7681" width="18" style="82" customWidth="1"/>
    <col min="7682" max="7683" width="8.25" style="82" bestFit="1" customWidth="1"/>
    <col min="7684" max="7684" width="8.375" style="82" bestFit="1" customWidth="1"/>
    <col min="7685" max="7685" width="8.375" style="82" customWidth="1"/>
    <col min="7686" max="7686" width="8.375" style="82" bestFit="1" customWidth="1"/>
    <col min="7687" max="7687" width="9.125" style="82" bestFit="1" customWidth="1"/>
    <col min="7688" max="7688" width="11" style="82" bestFit="1" customWidth="1"/>
    <col min="7689" max="7689" width="10.125" style="82" bestFit="1" customWidth="1"/>
    <col min="7690" max="7690" width="11" style="82" bestFit="1" customWidth="1"/>
    <col min="7691" max="7936" width="10" style="82"/>
    <col min="7937" max="7937" width="18" style="82" customWidth="1"/>
    <col min="7938" max="7939" width="8.25" style="82" bestFit="1" customWidth="1"/>
    <col min="7940" max="7940" width="8.375" style="82" bestFit="1" customWidth="1"/>
    <col min="7941" max="7941" width="8.375" style="82" customWidth="1"/>
    <col min="7942" max="7942" width="8.375" style="82" bestFit="1" customWidth="1"/>
    <col min="7943" max="7943" width="9.125" style="82" bestFit="1" customWidth="1"/>
    <col min="7944" max="7944" width="11" style="82" bestFit="1" customWidth="1"/>
    <col min="7945" max="7945" width="10.125" style="82" bestFit="1" customWidth="1"/>
    <col min="7946" max="7946" width="11" style="82" bestFit="1" customWidth="1"/>
    <col min="7947" max="8192" width="11" style="82"/>
    <col min="8193" max="8193" width="18" style="82" customWidth="1"/>
    <col min="8194" max="8195" width="8.25" style="82" bestFit="1" customWidth="1"/>
    <col min="8196" max="8196" width="8.375" style="82" bestFit="1" customWidth="1"/>
    <col min="8197" max="8197" width="8.375" style="82" customWidth="1"/>
    <col min="8198" max="8198" width="8.375" style="82" bestFit="1" customWidth="1"/>
    <col min="8199" max="8199" width="9.125" style="82" bestFit="1" customWidth="1"/>
    <col min="8200" max="8200" width="11" style="82" bestFit="1" customWidth="1"/>
    <col min="8201" max="8201" width="10.125" style="82" bestFit="1" customWidth="1"/>
    <col min="8202" max="8202" width="11" style="82" bestFit="1" customWidth="1"/>
    <col min="8203" max="8448" width="10" style="82"/>
    <col min="8449" max="8449" width="18" style="82" customWidth="1"/>
    <col min="8450" max="8451" width="8.25" style="82" bestFit="1" customWidth="1"/>
    <col min="8452" max="8452" width="8.375" style="82" bestFit="1" customWidth="1"/>
    <col min="8453" max="8453" width="8.375" style="82" customWidth="1"/>
    <col min="8454" max="8454" width="8.375" style="82" bestFit="1" customWidth="1"/>
    <col min="8455" max="8455" width="9.125" style="82" bestFit="1" customWidth="1"/>
    <col min="8456" max="8456" width="11" style="82" bestFit="1" customWidth="1"/>
    <col min="8457" max="8457" width="10.125" style="82" bestFit="1" customWidth="1"/>
    <col min="8458" max="8458" width="11" style="82" bestFit="1" customWidth="1"/>
    <col min="8459" max="8704" width="10" style="82"/>
    <col min="8705" max="8705" width="18" style="82" customWidth="1"/>
    <col min="8706" max="8707" width="8.25" style="82" bestFit="1" customWidth="1"/>
    <col min="8708" max="8708" width="8.375" style="82" bestFit="1" customWidth="1"/>
    <col min="8709" max="8709" width="8.375" style="82" customWidth="1"/>
    <col min="8710" max="8710" width="8.375" style="82" bestFit="1" customWidth="1"/>
    <col min="8711" max="8711" width="9.125" style="82" bestFit="1" customWidth="1"/>
    <col min="8712" max="8712" width="11" style="82" bestFit="1" customWidth="1"/>
    <col min="8713" max="8713" width="10.125" style="82" bestFit="1" customWidth="1"/>
    <col min="8714" max="8714" width="11" style="82" bestFit="1" customWidth="1"/>
    <col min="8715" max="8960" width="10" style="82"/>
    <col min="8961" max="8961" width="18" style="82" customWidth="1"/>
    <col min="8962" max="8963" width="8.25" style="82" bestFit="1" customWidth="1"/>
    <col min="8964" max="8964" width="8.375" style="82" bestFit="1" customWidth="1"/>
    <col min="8965" max="8965" width="8.375" style="82" customWidth="1"/>
    <col min="8966" max="8966" width="8.375" style="82" bestFit="1" customWidth="1"/>
    <col min="8967" max="8967" width="9.125" style="82" bestFit="1" customWidth="1"/>
    <col min="8968" max="8968" width="11" style="82" bestFit="1" customWidth="1"/>
    <col min="8969" max="8969" width="10.125" style="82" bestFit="1" customWidth="1"/>
    <col min="8970" max="8970" width="11" style="82" bestFit="1" customWidth="1"/>
    <col min="8971" max="9216" width="11" style="82"/>
    <col min="9217" max="9217" width="18" style="82" customWidth="1"/>
    <col min="9218" max="9219" width="8.25" style="82" bestFit="1" customWidth="1"/>
    <col min="9220" max="9220" width="8.375" style="82" bestFit="1" customWidth="1"/>
    <col min="9221" max="9221" width="8.375" style="82" customWidth="1"/>
    <col min="9222" max="9222" width="8.375" style="82" bestFit="1" customWidth="1"/>
    <col min="9223" max="9223" width="9.125" style="82" bestFit="1" customWidth="1"/>
    <col min="9224" max="9224" width="11" style="82" bestFit="1" customWidth="1"/>
    <col min="9225" max="9225" width="10.125" style="82" bestFit="1" customWidth="1"/>
    <col min="9226" max="9226" width="11" style="82" bestFit="1" customWidth="1"/>
    <col min="9227" max="9472" width="10" style="82"/>
    <col min="9473" max="9473" width="18" style="82" customWidth="1"/>
    <col min="9474" max="9475" width="8.25" style="82" bestFit="1" customWidth="1"/>
    <col min="9476" max="9476" width="8.375" style="82" bestFit="1" customWidth="1"/>
    <col min="9477" max="9477" width="8.375" style="82" customWidth="1"/>
    <col min="9478" max="9478" width="8.375" style="82" bestFit="1" customWidth="1"/>
    <col min="9479" max="9479" width="9.125" style="82" bestFit="1" customWidth="1"/>
    <col min="9480" max="9480" width="11" style="82" bestFit="1" customWidth="1"/>
    <col min="9481" max="9481" width="10.125" style="82" bestFit="1" customWidth="1"/>
    <col min="9482" max="9482" width="11" style="82" bestFit="1" customWidth="1"/>
    <col min="9483" max="9728" width="10" style="82"/>
    <col min="9729" max="9729" width="18" style="82" customWidth="1"/>
    <col min="9730" max="9731" width="8.25" style="82" bestFit="1" customWidth="1"/>
    <col min="9732" max="9732" width="8.375" style="82" bestFit="1" customWidth="1"/>
    <col min="9733" max="9733" width="8.375" style="82" customWidth="1"/>
    <col min="9734" max="9734" width="8.375" style="82" bestFit="1" customWidth="1"/>
    <col min="9735" max="9735" width="9.125" style="82" bestFit="1" customWidth="1"/>
    <col min="9736" max="9736" width="11" style="82" bestFit="1" customWidth="1"/>
    <col min="9737" max="9737" width="10.125" style="82" bestFit="1" customWidth="1"/>
    <col min="9738" max="9738" width="11" style="82" bestFit="1" customWidth="1"/>
    <col min="9739" max="9984" width="10" style="82"/>
    <col min="9985" max="9985" width="18" style="82" customWidth="1"/>
    <col min="9986" max="9987" width="8.25" style="82" bestFit="1" customWidth="1"/>
    <col min="9988" max="9988" width="8.375" style="82" bestFit="1" customWidth="1"/>
    <col min="9989" max="9989" width="8.375" style="82" customWidth="1"/>
    <col min="9990" max="9990" width="8.375" style="82" bestFit="1" customWidth="1"/>
    <col min="9991" max="9991" width="9.125" style="82" bestFit="1" customWidth="1"/>
    <col min="9992" max="9992" width="11" style="82" bestFit="1" customWidth="1"/>
    <col min="9993" max="9993" width="10.125" style="82" bestFit="1" customWidth="1"/>
    <col min="9994" max="9994" width="11" style="82" bestFit="1" customWidth="1"/>
    <col min="9995" max="10240" width="11" style="82"/>
    <col min="10241" max="10241" width="18" style="82" customWidth="1"/>
    <col min="10242" max="10243" width="8.25" style="82" bestFit="1" customWidth="1"/>
    <col min="10244" max="10244" width="8.375" style="82" bestFit="1" customWidth="1"/>
    <col min="10245" max="10245" width="8.375" style="82" customWidth="1"/>
    <col min="10246" max="10246" width="8.375" style="82" bestFit="1" customWidth="1"/>
    <col min="10247" max="10247" width="9.125" style="82" bestFit="1" customWidth="1"/>
    <col min="10248" max="10248" width="11" style="82" bestFit="1" customWidth="1"/>
    <col min="10249" max="10249" width="10.125" style="82" bestFit="1" customWidth="1"/>
    <col min="10250" max="10250" width="11" style="82" bestFit="1" customWidth="1"/>
    <col min="10251" max="10496" width="10" style="82"/>
    <col min="10497" max="10497" width="18" style="82" customWidth="1"/>
    <col min="10498" max="10499" width="8.25" style="82" bestFit="1" customWidth="1"/>
    <col min="10500" max="10500" width="8.375" style="82" bestFit="1" customWidth="1"/>
    <col min="10501" max="10501" width="8.375" style="82" customWidth="1"/>
    <col min="10502" max="10502" width="8.375" style="82" bestFit="1" customWidth="1"/>
    <col min="10503" max="10503" width="9.125" style="82" bestFit="1" customWidth="1"/>
    <col min="10504" max="10504" width="11" style="82" bestFit="1" customWidth="1"/>
    <col min="10505" max="10505" width="10.125" style="82" bestFit="1" customWidth="1"/>
    <col min="10506" max="10506" width="11" style="82" bestFit="1" customWidth="1"/>
    <col min="10507" max="10752" width="10" style="82"/>
    <col min="10753" max="10753" width="18" style="82" customWidth="1"/>
    <col min="10754" max="10755" width="8.25" style="82" bestFit="1" customWidth="1"/>
    <col min="10756" max="10756" width="8.375" style="82" bestFit="1" customWidth="1"/>
    <col min="10757" max="10757" width="8.375" style="82" customWidth="1"/>
    <col min="10758" max="10758" width="8.375" style="82" bestFit="1" customWidth="1"/>
    <col min="10759" max="10759" width="9.125" style="82" bestFit="1" customWidth="1"/>
    <col min="10760" max="10760" width="11" style="82" bestFit="1" customWidth="1"/>
    <col min="10761" max="10761" width="10.125" style="82" bestFit="1" customWidth="1"/>
    <col min="10762" max="10762" width="11" style="82" bestFit="1" customWidth="1"/>
    <col min="10763" max="11008" width="10" style="82"/>
    <col min="11009" max="11009" width="18" style="82" customWidth="1"/>
    <col min="11010" max="11011" width="8.25" style="82" bestFit="1" customWidth="1"/>
    <col min="11012" max="11012" width="8.375" style="82" bestFit="1" customWidth="1"/>
    <col min="11013" max="11013" width="8.375" style="82" customWidth="1"/>
    <col min="11014" max="11014" width="8.375" style="82" bestFit="1" customWidth="1"/>
    <col min="11015" max="11015" width="9.125" style="82" bestFit="1" customWidth="1"/>
    <col min="11016" max="11016" width="11" style="82" bestFit="1" customWidth="1"/>
    <col min="11017" max="11017" width="10.125" style="82" bestFit="1" customWidth="1"/>
    <col min="11018" max="11018" width="11" style="82" bestFit="1" customWidth="1"/>
    <col min="11019" max="11264" width="11" style="82"/>
    <col min="11265" max="11265" width="18" style="82" customWidth="1"/>
    <col min="11266" max="11267" width="8.25" style="82" bestFit="1" customWidth="1"/>
    <col min="11268" max="11268" width="8.375" style="82" bestFit="1" customWidth="1"/>
    <col min="11269" max="11269" width="8.375" style="82" customWidth="1"/>
    <col min="11270" max="11270" width="8.375" style="82" bestFit="1" customWidth="1"/>
    <col min="11271" max="11271" width="9.125" style="82" bestFit="1" customWidth="1"/>
    <col min="11272" max="11272" width="11" style="82" bestFit="1" customWidth="1"/>
    <col min="11273" max="11273" width="10.125" style="82" bestFit="1" customWidth="1"/>
    <col min="11274" max="11274" width="11" style="82" bestFit="1" customWidth="1"/>
    <col min="11275" max="11520" width="10" style="82"/>
    <col min="11521" max="11521" width="18" style="82" customWidth="1"/>
    <col min="11522" max="11523" width="8.25" style="82" bestFit="1" customWidth="1"/>
    <col min="11524" max="11524" width="8.375" style="82" bestFit="1" customWidth="1"/>
    <col min="11525" max="11525" width="8.375" style="82" customWidth="1"/>
    <col min="11526" max="11526" width="8.375" style="82" bestFit="1" customWidth="1"/>
    <col min="11527" max="11527" width="9.125" style="82" bestFit="1" customWidth="1"/>
    <col min="11528" max="11528" width="11" style="82" bestFit="1" customWidth="1"/>
    <col min="11529" max="11529" width="10.125" style="82" bestFit="1" customWidth="1"/>
    <col min="11530" max="11530" width="11" style="82" bestFit="1" customWidth="1"/>
    <col min="11531" max="11776" width="10" style="82"/>
    <col min="11777" max="11777" width="18" style="82" customWidth="1"/>
    <col min="11778" max="11779" width="8.25" style="82" bestFit="1" customWidth="1"/>
    <col min="11780" max="11780" width="8.375" style="82" bestFit="1" customWidth="1"/>
    <col min="11781" max="11781" width="8.375" style="82" customWidth="1"/>
    <col min="11782" max="11782" width="8.375" style="82" bestFit="1" customWidth="1"/>
    <col min="11783" max="11783" width="9.125" style="82" bestFit="1" customWidth="1"/>
    <col min="11784" max="11784" width="11" style="82" bestFit="1" customWidth="1"/>
    <col min="11785" max="11785" width="10.125" style="82" bestFit="1" customWidth="1"/>
    <col min="11786" max="11786" width="11" style="82" bestFit="1" customWidth="1"/>
    <col min="11787" max="12032" width="10" style="82"/>
    <col min="12033" max="12033" width="18" style="82" customWidth="1"/>
    <col min="12034" max="12035" width="8.25" style="82" bestFit="1" customWidth="1"/>
    <col min="12036" max="12036" width="8.375" style="82" bestFit="1" customWidth="1"/>
    <col min="12037" max="12037" width="8.375" style="82" customWidth="1"/>
    <col min="12038" max="12038" width="8.375" style="82" bestFit="1" customWidth="1"/>
    <col min="12039" max="12039" width="9.125" style="82" bestFit="1" customWidth="1"/>
    <col min="12040" max="12040" width="11" style="82" bestFit="1" customWidth="1"/>
    <col min="12041" max="12041" width="10.125" style="82" bestFit="1" customWidth="1"/>
    <col min="12042" max="12042" width="11" style="82" bestFit="1" customWidth="1"/>
    <col min="12043" max="12288" width="11" style="82"/>
    <col min="12289" max="12289" width="18" style="82" customWidth="1"/>
    <col min="12290" max="12291" width="8.25" style="82" bestFit="1" customWidth="1"/>
    <col min="12292" max="12292" width="8.375" style="82" bestFit="1" customWidth="1"/>
    <col min="12293" max="12293" width="8.375" style="82" customWidth="1"/>
    <col min="12294" max="12294" width="8.375" style="82" bestFit="1" customWidth="1"/>
    <col min="12295" max="12295" width="9.125" style="82" bestFit="1" customWidth="1"/>
    <col min="12296" max="12296" width="11" style="82" bestFit="1" customWidth="1"/>
    <col min="12297" max="12297" width="10.125" style="82" bestFit="1" customWidth="1"/>
    <col min="12298" max="12298" width="11" style="82" bestFit="1" customWidth="1"/>
    <col min="12299" max="12544" width="10" style="82"/>
    <col min="12545" max="12545" width="18" style="82" customWidth="1"/>
    <col min="12546" max="12547" width="8.25" style="82" bestFit="1" customWidth="1"/>
    <col min="12548" max="12548" width="8.375" style="82" bestFit="1" customWidth="1"/>
    <col min="12549" max="12549" width="8.375" style="82" customWidth="1"/>
    <col min="12550" max="12550" width="8.375" style="82" bestFit="1" customWidth="1"/>
    <col min="12551" max="12551" width="9.125" style="82" bestFit="1" customWidth="1"/>
    <col min="12552" max="12552" width="11" style="82" bestFit="1" customWidth="1"/>
    <col min="12553" max="12553" width="10.125" style="82" bestFit="1" customWidth="1"/>
    <col min="12554" max="12554" width="11" style="82" bestFit="1" customWidth="1"/>
    <col min="12555" max="12800" width="10" style="82"/>
    <col min="12801" max="12801" width="18" style="82" customWidth="1"/>
    <col min="12802" max="12803" width="8.25" style="82" bestFit="1" customWidth="1"/>
    <col min="12804" max="12804" width="8.375" style="82" bestFit="1" customWidth="1"/>
    <col min="12805" max="12805" width="8.375" style="82" customWidth="1"/>
    <col min="12806" max="12806" width="8.375" style="82" bestFit="1" customWidth="1"/>
    <col min="12807" max="12807" width="9.125" style="82" bestFit="1" customWidth="1"/>
    <col min="12808" max="12808" width="11" style="82" bestFit="1" customWidth="1"/>
    <col min="12809" max="12809" width="10.125" style="82" bestFit="1" customWidth="1"/>
    <col min="12810" max="12810" width="11" style="82" bestFit="1" customWidth="1"/>
    <col min="12811" max="13056" width="10" style="82"/>
    <col min="13057" max="13057" width="18" style="82" customWidth="1"/>
    <col min="13058" max="13059" width="8.25" style="82" bestFit="1" customWidth="1"/>
    <col min="13060" max="13060" width="8.375" style="82" bestFit="1" customWidth="1"/>
    <col min="13061" max="13061" width="8.375" style="82" customWidth="1"/>
    <col min="13062" max="13062" width="8.375" style="82" bestFit="1" customWidth="1"/>
    <col min="13063" max="13063" width="9.125" style="82" bestFit="1" customWidth="1"/>
    <col min="13064" max="13064" width="11" style="82" bestFit="1" customWidth="1"/>
    <col min="13065" max="13065" width="10.125" style="82" bestFit="1" customWidth="1"/>
    <col min="13066" max="13066" width="11" style="82" bestFit="1" customWidth="1"/>
    <col min="13067" max="13312" width="11" style="82"/>
    <col min="13313" max="13313" width="18" style="82" customWidth="1"/>
    <col min="13314" max="13315" width="8.25" style="82" bestFit="1" customWidth="1"/>
    <col min="13316" max="13316" width="8.375" style="82" bestFit="1" customWidth="1"/>
    <col min="13317" max="13317" width="8.375" style="82" customWidth="1"/>
    <col min="13318" max="13318" width="8.375" style="82" bestFit="1" customWidth="1"/>
    <col min="13319" max="13319" width="9.125" style="82" bestFit="1" customWidth="1"/>
    <col min="13320" max="13320" width="11" style="82" bestFit="1" customWidth="1"/>
    <col min="13321" max="13321" width="10.125" style="82" bestFit="1" customWidth="1"/>
    <col min="13322" max="13322" width="11" style="82" bestFit="1" customWidth="1"/>
    <col min="13323" max="13568" width="10" style="82"/>
    <col min="13569" max="13569" width="18" style="82" customWidth="1"/>
    <col min="13570" max="13571" width="8.25" style="82" bestFit="1" customWidth="1"/>
    <col min="13572" max="13572" width="8.375" style="82" bestFit="1" customWidth="1"/>
    <col min="13573" max="13573" width="8.375" style="82" customWidth="1"/>
    <col min="13574" max="13574" width="8.375" style="82" bestFit="1" customWidth="1"/>
    <col min="13575" max="13575" width="9.125" style="82" bestFit="1" customWidth="1"/>
    <col min="13576" max="13576" width="11" style="82" bestFit="1" customWidth="1"/>
    <col min="13577" max="13577" width="10.125" style="82" bestFit="1" customWidth="1"/>
    <col min="13578" max="13578" width="11" style="82" bestFit="1" customWidth="1"/>
    <col min="13579" max="13824" width="10" style="82"/>
    <col min="13825" max="13825" width="18" style="82" customWidth="1"/>
    <col min="13826" max="13827" width="8.25" style="82" bestFit="1" customWidth="1"/>
    <col min="13828" max="13828" width="8.375" style="82" bestFit="1" customWidth="1"/>
    <col min="13829" max="13829" width="8.375" style="82" customWidth="1"/>
    <col min="13830" max="13830" width="8.375" style="82" bestFit="1" customWidth="1"/>
    <col min="13831" max="13831" width="9.125" style="82" bestFit="1" customWidth="1"/>
    <col min="13832" max="13832" width="11" style="82" bestFit="1" customWidth="1"/>
    <col min="13833" max="13833" width="10.125" style="82" bestFit="1" customWidth="1"/>
    <col min="13834" max="13834" width="11" style="82" bestFit="1" customWidth="1"/>
    <col min="13835" max="14080" width="10" style="82"/>
    <col min="14081" max="14081" width="18" style="82" customWidth="1"/>
    <col min="14082" max="14083" width="8.25" style="82" bestFit="1" customWidth="1"/>
    <col min="14084" max="14084" width="8.375" style="82" bestFit="1" customWidth="1"/>
    <col min="14085" max="14085" width="8.375" style="82" customWidth="1"/>
    <col min="14086" max="14086" width="8.375" style="82" bestFit="1" customWidth="1"/>
    <col min="14087" max="14087" width="9.125" style="82" bestFit="1" customWidth="1"/>
    <col min="14088" max="14088" width="11" style="82" bestFit="1" customWidth="1"/>
    <col min="14089" max="14089" width="10.125" style="82" bestFit="1" customWidth="1"/>
    <col min="14090" max="14090" width="11" style="82" bestFit="1" customWidth="1"/>
    <col min="14091" max="14336" width="11" style="82"/>
    <col min="14337" max="14337" width="18" style="82" customWidth="1"/>
    <col min="14338" max="14339" width="8.25" style="82" bestFit="1" customWidth="1"/>
    <col min="14340" max="14340" width="8.375" style="82" bestFit="1" customWidth="1"/>
    <col min="14341" max="14341" width="8.375" style="82" customWidth="1"/>
    <col min="14342" max="14342" width="8.375" style="82" bestFit="1" customWidth="1"/>
    <col min="14343" max="14343" width="9.125" style="82" bestFit="1" customWidth="1"/>
    <col min="14344" max="14344" width="11" style="82" bestFit="1" customWidth="1"/>
    <col min="14345" max="14345" width="10.125" style="82" bestFit="1" customWidth="1"/>
    <col min="14346" max="14346" width="11" style="82" bestFit="1" customWidth="1"/>
    <col min="14347" max="14592" width="10" style="82"/>
    <col min="14593" max="14593" width="18" style="82" customWidth="1"/>
    <col min="14594" max="14595" width="8.25" style="82" bestFit="1" customWidth="1"/>
    <col min="14596" max="14596" width="8.375" style="82" bestFit="1" customWidth="1"/>
    <col min="14597" max="14597" width="8.375" style="82" customWidth="1"/>
    <col min="14598" max="14598" width="8.375" style="82" bestFit="1" customWidth="1"/>
    <col min="14599" max="14599" width="9.125" style="82" bestFit="1" customWidth="1"/>
    <col min="14600" max="14600" width="11" style="82" bestFit="1" customWidth="1"/>
    <col min="14601" max="14601" width="10.125" style="82" bestFit="1" customWidth="1"/>
    <col min="14602" max="14602" width="11" style="82" bestFit="1" customWidth="1"/>
    <col min="14603" max="14848" width="10" style="82"/>
    <col min="14849" max="14849" width="18" style="82" customWidth="1"/>
    <col min="14850" max="14851" width="8.25" style="82" bestFit="1" customWidth="1"/>
    <col min="14852" max="14852" width="8.375" style="82" bestFit="1" customWidth="1"/>
    <col min="14853" max="14853" width="8.375" style="82" customWidth="1"/>
    <col min="14854" max="14854" width="8.375" style="82" bestFit="1" customWidth="1"/>
    <col min="14855" max="14855" width="9.125" style="82" bestFit="1" customWidth="1"/>
    <col min="14856" max="14856" width="11" style="82" bestFit="1" customWidth="1"/>
    <col min="14857" max="14857" width="10.125" style="82" bestFit="1" customWidth="1"/>
    <col min="14858" max="14858" width="11" style="82" bestFit="1" customWidth="1"/>
    <col min="14859" max="15104" width="10" style="82"/>
    <col min="15105" max="15105" width="18" style="82" customWidth="1"/>
    <col min="15106" max="15107" width="8.25" style="82" bestFit="1" customWidth="1"/>
    <col min="15108" max="15108" width="8.375" style="82" bestFit="1" customWidth="1"/>
    <col min="15109" max="15109" width="8.375" style="82" customWidth="1"/>
    <col min="15110" max="15110" width="8.375" style="82" bestFit="1" customWidth="1"/>
    <col min="15111" max="15111" width="9.125" style="82" bestFit="1" customWidth="1"/>
    <col min="15112" max="15112" width="11" style="82" bestFit="1" customWidth="1"/>
    <col min="15113" max="15113" width="10.125" style="82" bestFit="1" customWidth="1"/>
    <col min="15114" max="15114" width="11" style="82" bestFit="1" customWidth="1"/>
    <col min="15115" max="15360" width="11" style="82"/>
    <col min="15361" max="15361" width="18" style="82" customWidth="1"/>
    <col min="15362" max="15363" width="8.25" style="82" bestFit="1" customWidth="1"/>
    <col min="15364" max="15364" width="8.375" style="82" bestFit="1" customWidth="1"/>
    <col min="15365" max="15365" width="8.375" style="82" customWidth="1"/>
    <col min="15366" max="15366" width="8.375" style="82" bestFit="1" customWidth="1"/>
    <col min="15367" max="15367" width="9.125" style="82" bestFit="1" customWidth="1"/>
    <col min="15368" max="15368" width="11" style="82" bestFit="1" customWidth="1"/>
    <col min="15369" max="15369" width="10.125" style="82" bestFit="1" customWidth="1"/>
    <col min="15370" max="15370" width="11" style="82" bestFit="1" customWidth="1"/>
    <col min="15371" max="15616" width="10" style="82"/>
    <col min="15617" max="15617" width="18" style="82" customWidth="1"/>
    <col min="15618" max="15619" width="8.25" style="82" bestFit="1" customWidth="1"/>
    <col min="15620" max="15620" width="8.375" style="82" bestFit="1" customWidth="1"/>
    <col min="15621" max="15621" width="8.375" style="82" customWidth="1"/>
    <col min="15622" max="15622" width="8.375" style="82" bestFit="1" customWidth="1"/>
    <col min="15623" max="15623" width="9.125" style="82" bestFit="1" customWidth="1"/>
    <col min="15624" max="15624" width="11" style="82" bestFit="1" customWidth="1"/>
    <col min="15625" max="15625" width="10.125" style="82" bestFit="1" customWidth="1"/>
    <col min="15626" max="15626" width="11" style="82" bestFit="1" customWidth="1"/>
    <col min="15627" max="15872" width="10" style="82"/>
    <col min="15873" max="15873" width="18" style="82" customWidth="1"/>
    <col min="15874" max="15875" width="8.25" style="82" bestFit="1" customWidth="1"/>
    <col min="15876" max="15876" width="8.375" style="82" bestFit="1" customWidth="1"/>
    <col min="15877" max="15877" width="8.375" style="82" customWidth="1"/>
    <col min="15878" max="15878" width="8.375" style="82" bestFit="1" customWidth="1"/>
    <col min="15879" max="15879" width="9.125" style="82" bestFit="1" customWidth="1"/>
    <col min="15880" max="15880" width="11" style="82" bestFit="1" customWidth="1"/>
    <col min="15881" max="15881" width="10.125" style="82" bestFit="1" customWidth="1"/>
    <col min="15882" max="15882" width="11" style="82" bestFit="1" customWidth="1"/>
    <col min="15883" max="16128" width="10" style="82"/>
    <col min="16129" max="16129" width="18" style="82" customWidth="1"/>
    <col min="16130" max="16131" width="8.25" style="82" bestFit="1" customWidth="1"/>
    <col min="16132" max="16132" width="8.375" style="82" bestFit="1" customWidth="1"/>
    <col min="16133" max="16133" width="8.375" style="82" customWidth="1"/>
    <col min="16134" max="16134" width="8.375" style="82" bestFit="1" customWidth="1"/>
    <col min="16135" max="16135" width="9.125" style="82" bestFit="1" customWidth="1"/>
    <col min="16136" max="16136" width="11" style="82" bestFit="1" customWidth="1"/>
    <col min="16137" max="16137" width="10.125" style="82" bestFit="1" customWidth="1"/>
    <col min="16138" max="16138" width="11" style="82" bestFit="1" customWidth="1"/>
    <col min="16139" max="16384" width="11" style="82"/>
  </cols>
  <sheetData>
    <row r="1" spans="1:14" x14ac:dyDescent="0.2">
      <c r="A1" s="140" t="s">
        <v>25</v>
      </c>
      <c r="B1" s="85"/>
      <c r="C1" s="85"/>
      <c r="D1" s="85"/>
      <c r="E1" s="85"/>
      <c r="F1" s="85"/>
      <c r="G1" s="85"/>
      <c r="H1" s="85"/>
    </row>
    <row r="2" spans="1:14" ht="15.75" x14ac:dyDescent="0.25">
      <c r="A2" s="141"/>
      <c r="B2" s="142"/>
      <c r="C2" s="85"/>
      <c r="D2" s="85"/>
      <c r="E2" s="85"/>
      <c r="F2" s="85"/>
      <c r="G2" s="85"/>
      <c r="H2" s="366" t="s">
        <v>155</v>
      </c>
    </row>
    <row r="3" spans="1:14" x14ac:dyDescent="0.2">
      <c r="A3" s="71"/>
      <c r="B3" s="754">
        <f>INDICE!A3</f>
        <v>43497</v>
      </c>
      <c r="C3" s="755"/>
      <c r="D3" s="756" t="s">
        <v>116</v>
      </c>
      <c r="E3" s="756"/>
      <c r="F3" s="756" t="s">
        <v>117</v>
      </c>
      <c r="G3" s="756"/>
      <c r="H3" s="756"/>
    </row>
    <row r="4" spans="1:14" x14ac:dyDescent="0.2">
      <c r="A4" s="67"/>
      <c r="B4" s="83" t="s">
        <v>47</v>
      </c>
      <c r="C4" s="83" t="s">
        <v>452</v>
      </c>
      <c r="D4" s="83" t="s">
        <v>47</v>
      </c>
      <c r="E4" s="83" t="s">
        <v>446</v>
      </c>
      <c r="F4" s="83" t="s">
        <v>47</v>
      </c>
      <c r="G4" s="84" t="s">
        <v>446</v>
      </c>
      <c r="H4" s="84" t="s">
        <v>107</v>
      </c>
    </row>
    <row r="5" spans="1:14" x14ac:dyDescent="0.2">
      <c r="A5" s="85" t="s">
        <v>188</v>
      </c>
      <c r="B5" s="368">
        <v>348.29041999999998</v>
      </c>
      <c r="C5" s="364">
        <v>7.1363969669262062</v>
      </c>
      <c r="D5" s="363">
        <v>710.47625000000005</v>
      </c>
      <c r="E5" s="365">
        <v>6.796942447887008</v>
      </c>
      <c r="F5" s="363">
        <v>4741.4682499999999</v>
      </c>
      <c r="G5" s="365">
        <v>5.4459542866277175</v>
      </c>
      <c r="H5" s="370">
        <v>92.239892364088774</v>
      </c>
    </row>
    <row r="6" spans="1:14" x14ac:dyDescent="0.2">
      <c r="A6" s="85" t="s">
        <v>189</v>
      </c>
      <c r="B6" s="354">
        <v>28.305379999999992</v>
      </c>
      <c r="C6" s="347">
        <v>5.2457839971295241</v>
      </c>
      <c r="D6" s="346">
        <v>57.145449999999997</v>
      </c>
      <c r="E6" s="347">
        <v>4.3004596156254307</v>
      </c>
      <c r="F6" s="346">
        <v>393.81380999999993</v>
      </c>
      <c r="G6" s="347">
        <v>0.82787329519687336</v>
      </c>
      <c r="H6" s="352">
        <v>7.6612014529237227</v>
      </c>
    </row>
    <row r="7" spans="1:14" x14ac:dyDescent="0.2">
      <c r="A7" s="85" t="s">
        <v>193</v>
      </c>
      <c r="B7" s="369">
        <v>2.7899999999999998E-2</v>
      </c>
      <c r="C7" s="361">
        <v>0</v>
      </c>
      <c r="D7" s="360">
        <v>0.13977000000000001</v>
      </c>
      <c r="E7" s="683">
        <v>0</v>
      </c>
      <c r="F7" s="346">
        <v>0.56559999999999988</v>
      </c>
      <c r="G7" s="683">
        <v>0</v>
      </c>
      <c r="H7" s="369">
        <v>1.1003107132717509E-2</v>
      </c>
    </row>
    <row r="8" spans="1:14" x14ac:dyDescent="0.2">
      <c r="A8" s="85" t="s">
        <v>149</v>
      </c>
      <c r="B8" s="369">
        <v>1.0189999999999999E-2</v>
      </c>
      <c r="C8" s="361">
        <v>0</v>
      </c>
      <c r="D8" s="360">
        <v>2.1920000000000002E-2</v>
      </c>
      <c r="E8" s="683">
        <v>0</v>
      </c>
      <c r="F8" s="360">
        <v>8.8180000000000008E-2</v>
      </c>
      <c r="G8" s="361">
        <v>87.178942899596706</v>
      </c>
      <c r="H8" s="369">
        <v>1.7154419854367576E-3</v>
      </c>
    </row>
    <row r="9" spans="1:14" x14ac:dyDescent="0.2">
      <c r="A9" s="367" t="s">
        <v>150</v>
      </c>
      <c r="B9" s="355">
        <v>376.63389000000001</v>
      </c>
      <c r="C9" s="356">
        <v>7.0027601443823233</v>
      </c>
      <c r="D9" s="355">
        <v>767.78339000000005</v>
      </c>
      <c r="E9" s="356">
        <v>6.6294377721137332</v>
      </c>
      <c r="F9" s="355">
        <v>5135.9358399999992</v>
      </c>
      <c r="G9" s="356">
        <v>5.0892436637765721</v>
      </c>
      <c r="H9" s="356">
        <v>99.913812366130642</v>
      </c>
    </row>
    <row r="10" spans="1:14" x14ac:dyDescent="0.2">
      <c r="A10" s="85" t="s">
        <v>151</v>
      </c>
      <c r="B10" s="369">
        <v>0.36157000000000011</v>
      </c>
      <c r="C10" s="361">
        <v>23.419579464773346</v>
      </c>
      <c r="D10" s="360">
        <v>0.65633000000000019</v>
      </c>
      <c r="E10" s="361">
        <v>30.620733576133908</v>
      </c>
      <c r="F10" s="360">
        <v>4.4303600000000003</v>
      </c>
      <c r="G10" s="361">
        <v>7.8214057990060581</v>
      </c>
      <c r="H10" s="352">
        <v>8.6187633869353533E-2</v>
      </c>
    </row>
    <row r="11" spans="1:14" x14ac:dyDescent="0.2">
      <c r="A11" s="61" t="s">
        <v>152</v>
      </c>
      <c r="B11" s="357">
        <v>376.99545999999998</v>
      </c>
      <c r="C11" s="358">
        <v>7.0164126264197453</v>
      </c>
      <c r="D11" s="357">
        <v>768.43971999999997</v>
      </c>
      <c r="E11" s="358">
        <v>6.646167901215466</v>
      </c>
      <c r="F11" s="357">
        <v>5140.3661999999995</v>
      </c>
      <c r="G11" s="358">
        <v>5.0915388302306406</v>
      </c>
      <c r="H11" s="358">
        <v>100</v>
      </c>
    </row>
    <row r="12" spans="1:14" x14ac:dyDescent="0.2">
      <c r="A12" s="89" t="s">
        <v>153</v>
      </c>
      <c r="B12" s="362"/>
      <c r="C12" s="362"/>
      <c r="D12" s="362"/>
      <c r="E12" s="362"/>
      <c r="F12" s="362"/>
      <c r="G12" s="362"/>
      <c r="H12" s="362"/>
    </row>
    <row r="13" spans="1:14" x14ac:dyDescent="0.2">
      <c r="A13" s="690" t="s">
        <v>193</v>
      </c>
      <c r="B13" s="691">
        <v>20.90297</v>
      </c>
      <c r="C13" s="692">
        <v>7.7883831977146061</v>
      </c>
      <c r="D13" s="693">
        <v>42.314969999999974</v>
      </c>
      <c r="E13" s="692">
        <v>7.7585442921927399</v>
      </c>
      <c r="F13" s="693">
        <v>262.52959999999996</v>
      </c>
      <c r="G13" s="692">
        <v>16.956103727520965</v>
      </c>
      <c r="H13" s="694">
        <v>5.1072159022444739</v>
      </c>
    </row>
    <row r="14" spans="1:14" x14ac:dyDescent="0.2">
      <c r="A14" s="695" t="s">
        <v>154</v>
      </c>
      <c r="B14" s="696">
        <v>5.5446211474270806</v>
      </c>
      <c r="C14" s="697"/>
      <c r="D14" s="698">
        <v>5.5066088983531429</v>
      </c>
      <c r="E14" s="697"/>
      <c r="F14" s="698">
        <v>5.1072159022444739</v>
      </c>
      <c r="G14" s="697"/>
      <c r="H14" s="699"/>
    </row>
    <row r="15" spans="1:14" x14ac:dyDescent="0.2">
      <c r="A15" s="85"/>
      <c r="B15" s="85"/>
      <c r="C15" s="85"/>
      <c r="D15" s="85"/>
      <c r="E15" s="85"/>
      <c r="F15" s="85"/>
      <c r="G15" s="85"/>
      <c r="H15" s="80" t="s">
        <v>227</v>
      </c>
    </row>
    <row r="16" spans="1:14" x14ac:dyDescent="0.2">
      <c r="A16" s="81" t="s">
        <v>508</v>
      </c>
      <c r="B16" s="85"/>
      <c r="C16" s="85"/>
      <c r="D16" s="85"/>
      <c r="E16" s="85"/>
      <c r="F16" s="86"/>
      <c r="G16" s="85"/>
      <c r="H16" s="85"/>
      <c r="I16" s="90"/>
      <c r="J16" s="90"/>
      <c r="K16" s="90"/>
      <c r="L16" s="90"/>
      <c r="M16" s="90"/>
      <c r="N16" s="90"/>
    </row>
    <row r="17" spans="1:14" x14ac:dyDescent="0.2">
      <c r="A17" s="81" t="s">
        <v>453</v>
      </c>
      <c r="B17" s="85"/>
      <c r="C17" s="85"/>
      <c r="D17" s="85"/>
      <c r="E17" s="85"/>
      <c r="F17" s="85"/>
      <c r="G17" s="85"/>
      <c r="H17" s="85"/>
      <c r="I17" s="90"/>
      <c r="J17" s="90"/>
      <c r="K17" s="90"/>
      <c r="L17" s="90"/>
      <c r="M17" s="90"/>
      <c r="N17" s="90"/>
    </row>
    <row r="18" spans="1:14" x14ac:dyDescent="0.2">
      <c r="A18" s="135" t="s">
        <v>572</v>
      </c>
      <c r="B18" s="85"/>
      <c r="C18" s="85"/>
      <c r="D18" s="85"/>
      <c r="E18" s="85"/>
      <c r="F18" s="85"/>
      <c r="G18" s="85"/>
      <c r="H18" s="85"/>
    </row>
  </sheetData>
  <mergeCells count="3">
    <mergeCell ref="B3:C3"/>
    <mergeCell ref="D3:E3"/>
    <mergeCell ref="F3:H3"/>
  </mergeCells>
  <conditionalFormatting sqref="H8">
    <cfRule type="cellIs" dxfId="5749" priority="14" operator="between">
      <formula>0</formula>
      <formula>0.5</formula>
    </cfRule>
  </conditionalFormatting>
  <conditionalFormatting sqref="B10 D10 F10:G10">
    <cfRule type="cellIs" dxfId="5748" priority="16" operator="between">
      <formula>0</formula>
      <formula>0.5</formula>
    </cfRule>
  </conditionalFormatting>
  <conditionalFormatting sqref="B8:C8 F8:G8">
    <cfRule type="cellIs" dxfId="5747" priority="15" operator="between">
      <formula>0</formula>
      <formula>0.5</formula>
    </cfRule>
  </conditionalFormatting>
  <conditionalFormatting sqref="C8">
    <cfRule type="cellIs" dxfId="5746" priority="13" operator="equal">
      <formula>0</formula>
    </cfRule>
  </conditionalFormatting>
  <conditionalFormatting sqref="B8">
    <cfRule type="cellIs" dxfId="5745" priority="12" operator="equal">
      <formula>0</formula>
    </cfRule>
  </conditionalFormatting>
  <conditionalFormatting sqref="D8">
    <cfRule type="cellIs" dxfId="5744" priority="10" operator="between">
      <formula>0</formula>
      <formula>0.5</formula>
    </cfRule>
  </conditionalFormatting>
  <conditionalFormatting sqref="D8">
    <cfRule type="cellIs" dxfId="5743" priority="9" operator="equal">
      <formula>0</formula>
    </cfRule>
  </conditionalFormatting>
  <conditionalFormatting sqref="B7">
    <cfRule type="cellIs" dxfId="5742" priority="7" operator="between">
      <formula>0</formula>
      <formula>0.5</formula>
    </cfRule>
  </conditionalFormatting>
  <conditionalFormatting sqref="B7">
    <cfRule type="cellIs" dxfId="5741" priority="6" operator="equal">
      <formula>0</formula>
    </cfRule>
  </conditionalFormatting>
  <conditionalFormatting sqref="C7">
    <cfRule type="cellIs" dxfId="5740" priority="5" operator="between">
      <formula>0</formula>
      <formula>0.5</formula>
    </cfRule>
  </conditionalFormatting>
  <conditionalFormatting sqref="C7">
    <cfRule type="cellIs" dxfId="5739" priority="4" operator="equal">
      <formula>0</formula>
    </cfRule>
  </conditionalFormatting>
  <conditionalFormatting sqref="D7">
    <cfRule type="cellIs" dxfId="5738" priority="3" operator="between">
      <formula>0</formula>
      <formula>0.5</formula>
    </cfRule>
  </conditionalFormatting>
  <conditionalFormatting sqref="D7">
    <cfRule type="cellIs" dxfId="5737" priority="2" operator="equal">
      <formula>0</formula>
    </cfRule>
  </conditionalFormatting>
  <conditionalFormatting sqref="H7">
    <cfRule type="cellIs" dxfId="5736" priority="1"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K47"/>
  <sheetViews>
    <sheetView zoomScale="115" zoomScaleNormal="115" zoomScaleSheetLayoutView="100" workbookViewId="0">
      <selection activeCell="A4" sqref="A4"/>
    </sheetView>
  </sheetViews>
  <sheetFormatPr baseColWidth="10" defaultRowHeight="12.75" x14ac:dyDescent="0.2"/>
  <cols>
    <col min="1" max="1" width="16.5" style="3" customWidth="1"/>
    <col min="2" max="2" width="10.875" style="3" customWidth="1"/>
    <col min="3" max="3" width="6.875" style="3" customWidth="1"/>
    <col min="4" max="4" width="8.75" style="3" customWidth="1"/>
    <col min="5" max="5" width="0.5" style="3" customWidth="1"/>
    <col min="6" max="6" width="6.5" style="3" customWidth="1"/>
    <col min="7" max="7" width="8.75" style="3" customWidth="1"/>
    <col min="8" max="8" width="11.875" style="3" customWidth="1"/>
    <col min="9" max="9" width="8.5" style="3" customWidth="1"/>
    <col min="10" max="10" width="11" style="3"/>
    <col min="11" max="11" width="10.375" style="3" customWidth="1"/>
    <col min="12" max="12" width="11.875" style="3" customWidth="1"/>
    <col min="13" max="15" width="11" style="3"/>
    <col min="16" max="248" width="10" style="3"/>
    <col min="249" max="249" width="14.5" style="3" customWidth="1"/>
    <col min="250" max="250" width="9.625" style="3" customWidth="1"/>
    <col min="251" max="251" width="6.125" style="3" bestFit="1" customWidth="1"/>
    <col min="252" max="252" width="7.75" style="3" bestFit="1" customWidth="1"/>
    <col min="253" max="253" width="5.75" style="3" customWidth="1"/>
    <col min="254" max="254" width="6.625" style="3" bestFit="1" customWidth="1"/>
    <col min="255" max="255" width="7.75" style="3" bestFit="1" customWidth="1"/>
    <col min="256" max="256" width="11.25" style="3" bestFit="1" customWidth="1"/>
    <col min="257" max="257" width="5.75" style="3" customWidth="1"/>
    <col min="258" max="258" width="7.75" style="3" bestFit="1" customWidth="1"/>
    <col min="259" max="259" width="10.5" style="3" bestFit="1" customWidth="1"/>
    <col min="260" max="260" width="6.5" style="3" customWidth="1"/>
    <col min="261" max="262" width="8" style="3" bestFit="1" customWidth="1"/>
    <col min="263" max="263" width="8.25" style="3" customWidth="1"/>
    <col min="264" max="264" width="10.87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75" style="3" bestFit="1" customWidth="1"/>
    <col min="509" max="509" width="5.75" style="3" customWidth="1"/>
    <col min="510" max="510" width="6.625" style="3" bestFit="1" customWidth="1"/>
    <col min="511" max="511" width="7.75" style="3" bestFit="1" customWidth="1"/>
    <col min="512" max="512" width="11.25" style="3" bestFit="1" customWidth="1"/>
    <col min="513" max="513" width="5.75" style="3" customWidth="1"/>
    <col min="514" max="514" width="7.75" style="3" bestFit="1" customWidth="1"/>
    <col min="515" max="515" width="10.5" style="3" bestFit="1" customWidth="1"/>
    <col min="516" max="516" width="6.5" style="3" customWidth="1"/>
    <col min="517" max="518" width="8" style="3" bestFit="1" customWidth="1"/>
    <col min="519" max="519" width="8.25" style="3" customWidth="1"/>
    <col min="520" max="520" width="10.87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75" style="3" bestFit="1" customWidth="1"/>
    <col min="765" max="765" width="5.75" style="3" customWidth="1"/>
    <col min="766" max="766" width="6.625" style="3" bestFit="1" customWidth="1"/>
    <col min="767" max="767" width="7.75" style="3" bestFit="1" customWidth="1"/>
    <col min="768" max="768" width="11.25" style="3" bestFit="1" customWidth="1"/>
    <col min="769" max="769" width="5.75" style="3" customWidth="1"/>
    <col min="770" max="770" width="7.75" style="3" bestFit="1" customWidth="1"/>
    <col min="771" max="771" width="10.5" style="3" bestFit="1" customWidth="1"/>
    <col min="772" max="772" width="6.5" style="3" customWidth="1"/>
    <col min="773" max="774" width="8" style="3" bestFit="1" customWidth="1"/>
    <col min="775" max="775" width="8.25" style="3" customWidth="1"/>
    <col min="776" max="776" width="10.87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75" style="3" bestFit="1" customWidth="1"/>
    <col min="1021" max="1021" width="5.75" style="3" customWidth="1"/>
    <col min="1022" max="1022" width="6.625" style="3" bestFit="1" customWidth="1"/>
    <col min="1023" max="1023" width="7.75" style="3" bestFit="1" customWidth="1"/>
    <col min="1024" max="1024" width="11.25" style="3" bestFit="1" customWidth="1"/>
    <col min="1025" max="1025" width="5.75" style="3" customWidth="1"/>
    <col min="1026" max="1026" width="7.75" style="3" bestFit="1" customWidth="1"/>
    <col min="1027" max="1027" width="10.5" style="3" bestFit="1" customWidth="1"/>
    <col min="1028" max="1028" width="6.5" style="3" customWidth="1"/>
    <col min="1029" max="1030" width="8" style="3" bestFit="1" customWidth="1"/>
    <col min="1031" max="1031" width="8.25" style="3" customWidth="1"/>
    <col min="1032" max="1032" width="10.87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75" style="3" bestFit="1" customWidth="1"/>
    <col min="1277" max="1277" width="5.75" style="3" customWidth="1"/>
    <col min="1278" max="1278" width="6.625" style="3" bestFit="1" customWidth="1"/>
    <col min="1279" max="1279" width="7.75" style="3" bestFit="1" customWidth="1"/>
    <col min="1280" max="1280" width="11.25" style="3" bestFit="1" customWidth="1"/>
    <col min="1281" max="1281" width="5.75" style="3" customWidth="1"/>
    <col min="1282" max="1282" width="7.75" style="3" bestFit="1" customWidth="1"/>
    <col min="1283" max="1283" width="10.5" style="3" bestFit="1" customWidth="1"/>
    <col min="1284" max="1284" width="6.5" style="3" customWidth="1"/>
    <col min="1285" max="1286" width="8" style="3" bestFit="1" customWidth="1"/>
    <col min="1287" max="1287" width="8.25" style="3" customWidth="1"/>
    <col min="1288" max="1288" width="10.87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75" style="3" bestFit="1" customWidth="1"/>
    <col min="1533" max="1533" width="5.75" style="3" customWidth="1"/>
    <col min="1534" max="1534" width="6.625" style="3" bestFit="1" customWidth="1"/>
    <col min="1535" max="1535" width="7.75" style="3" bestFit="1" customWidth="1"/>
    <col min="1536" max="1536" width="11.25" style="3" bestFit="1" customWidth="1"/>
    <col min="1537" max="1537" width="5.75" style="3" customWidth="1"/>
    <col min="1538" max="1538" width="7.75" style="3" bestFit="1" customWidth="1"/>
    <col min="1539" max="1539" width="10.5" style="3" bestFit="1" customWidth="1"/>
    <col min="1540" max="1540" width="6.5" style="3" customWidth="1"/>
    <col min="1541" max="1542" width="8" style="3" bestFit="1" customWidth="1"/>
    <col min="1543" max="1543" width="8.25" style="3" customWidth="1"/>
    <col min="1544" max="1544" width="10.87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75" style="3" bestFit="1" customWidth="1"/>
    <col min="1789" max="1789" width="5.75" style="3" customWidth="1"/>
    <col min="1790" max="1790" width="6.625" style="3" bestFit="1" customWidth="1"/>
    <col min="1791" max="1791" width="7.75" style="3" bestFit="1" customWidth="1"/>
    <col min="1792" max="1792" width="11.25" style="3" bestFit="1" customWidth="1"/>
    <col min="1793" max="1793" width="5.75" style="3" customWidth="1"/>
    <col min="1794" max="1794" width="7.75" style="3" bestFit="1" customWidth="1"/>
    <col min="1795" max="1795" width="10.5" style="3" bestFit="1" customWidth="1"/>
    <col min="1796" max="1796" width="6.5" style="3" customWidth="1"/>
    <col min="1797" max="1798" width="8" style="3" bestFit="1" customWidth="1"/>
    <col min="1799" max="1799" width="8.25" style="3" customWidth="1"/>
    <col min="1800" max="1800" width="10.87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75" style="3" bestFit="1" customWidth="1"/>
    <col min="2045" max="2045" width="5.75" style="3" customWidth="1"/>
    <col min="2046" max="2046" width="6.625" style="3" bestFit="1" customWidth="1"/>
    <col min="2047" max="2047" width="7.75" style="3" bestFit="1" customWidth="1"/>
    <col min="2048" max="2048" width="11.25" style="3" bestFit="1" customWidth="1"/>
    <col min="2049" max="2049" width="5.75" style="3" customWidth="1"/>
    <col min="2050" max="2050" width="7.75" style="3" bestFit="1" customWidth="1"/>
    <col min="2051" max="2051" width="10.5" style="3" bestFit="1" customWidth="1"/>
    <col min="2052" max="2052" width="6.5" style="3" customWidth="1"/>
    <col min="2053" max="2054" width="8" style="3" bestFit="1" customWidth="1"/>
    <col min="2055" max="2055" width="8.25" style="3" customWidth="1"/>
    <col min="2056" max="2056" width="10.87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75" style="3" bestFit="1" customWidth="1"/>
    <col min="2301" max="2301" width="5.75" style="3" customWidth="1"/>
    <col min="2302" max="2302" width="6.625" style="3" bestFit="1" customWidth="1"/>
    <col min="2303" max="2303" width="7.75" style="3" bestFit="1" customWidth="1"/>
    <col min="2304" max="2304" width="11.25" style="3" bestFit="1" customWidth="1"/>
    <col min="2305" max="2305" width="5.75" style="3" customWidth="1"/>
    <col min="2306" max="2306" width="7.75" style="3" bestFit="1" customWidth="1"/>
    <col min="2307" max="2307" width="10.5" style="3" bestFit="1" customWidth="1"/>
    <col min="2308" max="2308" width="6.5" style="3" customWidth="1"/>
    <col min="2309" max="2310" width="8" style="3" bestFit="1" customWidth="1"/>
    <col min="2311" max="2311" width="8.25" style="3" customWidth="1"/>
    <col min="2312" max="2312" width="10.87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75" style="3" bestFit="1" customWidth="1"/>
    <col min="2557" max="2557" width="5.75" style="3" customWidth="1"/>
    <col min="2558" max="2558" width="6.625" style="3" bestFit="1" customWidth="1"/>
    <col min="2559" max="2559" width="7.75" style="3" bestFit="1" customWidth="1"/>
    <col min="2560" max="2560" width="11.25" style="3" bestFit="1" customWidth="1"/>
    <col min="2561" max="2561" width="5.75" style="3" customWidth="1"/>
    <col min="2562" max="2562" width="7.75" style="3" bestFit="1" customWidth="1"/>
    <col min="2563" max="2563" width="10.5" style="3" bestFit="1" customWidth="1"/>
    <col min="2564" max="2564" width="6.5" style="3" customWidth="1"/>
    <col min="2565" max="2566" width="8" style="3" bestFit="1" customWidth="1"/>
    <col min="2567" max="2567" width="8.25" style="3" customWidth="1"/>
    <col min="2568" max="2568" width="10.87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75" style="3" bestFit="1" customWidth="1"/>
    <col min="2813" max="2813" width="5.75" style="3" customWidth="1"/>
    <col min="2814" max="2814" width="6.625" style="3" bestFit="1" customWidth="1"/>
    <col min="2815" max="2815" width="7.75" style="3" bestFit="1" customWidth="1"/>
    <col min="2816" max="2816" width="11.25" style="3" bestFit="1" customWidth="1"/>
    <col min="2817" max="2817" width="5.75" style="3" customWidth="1"/>
    <col min="2818" max="2818" width="7.75" style="3" bestFit="1" customWidth="1"/>
    <col min="2819" max="2819" width="10.5" style="3" bestFit="1" customWidth="1"/>
    <col min="2820" max="2820" width="6.5" style="3" customWidth="1"/>
    <col min="2821" max="2822" width="8" style="3" bestFit="1" customWidth="1"/>
    <col min="2823" max="2823" width="8.25" style="3" customWidth="1"/>
    <col min="2824" max="2824" width="10.87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75" style="3" bestFit="1" customWidth="1"/>
    <col min="3069" max="3069" width="5.75" style="3" customWidth="1"/>
    <col min="3070" max="3070" width="6.625" style="3" bestFit="1" customWidth="1"/>
    <col min="3071" max="3071" width="7.75" style="3" bestFit="1" customWidth="1"/>
    <col min="3072" max="3072" width="11.25" style="3" bestFit="1" customWidth="1"/>
    <col min="3073" max="3073" width="5.75" style="3" customWidth="1"/>
    <col min="3074" max="3074" width="7.75" style="3" bestFit="1" customWidth="1"/>
    <col min="3075" max="3075" width="10.5" style="3" bestFit="1" customWidth="1"/>
    <col min="3076" max="3076" width="6.5" style="3" customWidth="1"/>
    <col min="3077" max="3078" width="8" style="3" bestFit="1" customWidth="1"/>
    <col min="3079" max="3079" width="8.25" style="3" customWidth="1"/>
    <col min="3080" max="3080" width="10.87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75" style="3" bestFit="1" customWidth="1"/>
    <col min="3325" max="3325" width="5.75" style="3" customWidth="1"/>
    <col min="3326" max="3326" width="6.625" style="3" bestFit="1" customWidth="1"/>
    <col min="3327" max="3327" width="7.75" style="3" bestFit="1" customWidth="1"/>
    <col min="3328" max="3328" width="11.25" style="3" bestFit="1" customWidth="1"/>
    <col min="3329" max="3329" width="5.75" style="3" customWidth="1"/>
    <col min="3330" max="3330" width="7.75" style="3" bestFit="1" customWidth="1"/>
    <col min="3331" max="3331" width="10.5" style="3" bestFit="1" customWidth="1"/>
    <col min="3332" max="3332" width="6.5" style="3" customWidth="1"/>
    <col min="3333" max="3334" width="8" style="3" bestFit="1" customWidth="1"/>
    <col min="3335" max="3335" width="8.25" style="3" customWidth="1"/>
    <col min="3336" max="3336" width="10.87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75" style="3" bestFit="1" customWidth="1"/>
    <col min="3581" max="3581" width="5.75" style="3" customWidth="1"/>
    <col min="3582" max="3582" width="6.625" style="3" bestFit="1" customWidth="1"/>
    <col min="3583" max="3583" width="7.75" style="3" bestFit="1" customWidth="1"/>
    <col min="3584" max="3584" width="11.25" style="3" bestFit="1" customWidth="1"/>
    <col min="3585" max="3585" width="5.75" style="3" customWidth="1"/>
    <col min="3586" max="3586" width="7.75" style="3" bestFit="1" customWidth="1"/>
    <col min="3587" max="3587" width="10.5" style="3" bestFit="1" customWidth="1"/>
    <col min="3588" max="3588" width="6.5" style="3" customWidth="1"/>
    <col min="3589" max="3590" width="8" style="3" bestFit="1" customWidth="1"/>
    <col min="3591" max="3591" width="8.25" style="3" customWidth="1"/>
    <col min="3592" max="3592" width="10.87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75" style="3" bestFit="1" customWidth="1"/>
    <col min="3837" max="3837" width="5.75" style="3" customWidth="1"/>
    <col min="3838" max="3838" width="6.625" style="3" bestFit="1" customWidth="1"/>
    <col min="3839" max="3839" width="7.75" style="3" bestFit="1" customWidth="1"/>
    <col min="3840" max="3840" width="11.25" style="3" bestFit="1" customWidth="1"/>
    <col min="3841" max="3841" width="5.75" style="3" customWidth="1"/>
    <col min="3842" max="3842" width="7.75" style="3" bestFit="1" customWidth="1"/>
    <col min="3843" max="3843" width="10.5" style="3" bestFit="1" customWidth="1"/>
    <col min="3844" max="3844" width="6.5" style="3" customWidth="1"/>
    <col min="3845" max="3846" width="8" style="3" bestFit="1" customWidth="1"/>
    <col min="3847" max="3847" width="8.25" style="3" customWidth="1"/>
    <col min="3848" max="3848" width="10.87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75" style="3" bestFit="1" customWidth="1"/>
    <col min="4093" max="4093" width="5.75" style="3" customWidth="1"/>
    <col min="4094" max="4094" width="6.625" style="3" bestFit="1" customWidth="1"/>
    <col min="4095" max="4095" width="7.75" style="3" bestFit="1" customWidth="1"/>
    <col min="4096" max="4096" width="11.25" style="3" bestFit="1" customWidth="1"/>
    <col min="4097" max="4097" width="5.75" style="3" customWidth="1"/>
    <col min="4098" max="4098" width="7.75" style="3" bestFit="1" customWidth="1"/>
    <col min="4099" max="4099" width="10.5" style="3" bestFit="1" customWidth="1"/>
    <col min="4100" max="4100" width="6.5" style="3" customWidth="1"/>
    <col min="4101" max="4102" width="8" style="3" bestFit="1" customWidth="1"/>
    <col min="4103" max="4103" width="8.25" style="3" customWidth="1"/>
    <col min="4104" max="4104" width="10.87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75" style="3" bestFit="1" customWidth="1"/>
    <col min="4349" max="4349" width="5.75" style="3" customWidth="1"/>
    <col min="4350" max="4350" width="6.625" style="3" bestFit="1" customWidth="1"/>
    <col min="4351" max="4351" width="7.75" style="3" bestFit="1" customWidth="1"/>
    <col min="4352" max="4352" width="11.25" style="3" bestFit="1" customWidth="1"/>
    <col min="4353" max="4353" width="5.75" style="3" customWidth="1"/>
    <col min="4354" max="4354" width="7.75" style="3" bestFit="1" customWidth="1"/>
    <col min="4355" max="4355" width="10.5" style="3" bestFit="1" customWidth="1"/>
    <col min="4356" max="4356" width="6.5" style="3" customWidth="1"/>
    <col min="4357" max="4358" width="8" style="3" bestFit="1" customWidth="1"/>
    <col min="4359" max="4359" width="8.25" style="3" customWidth="1"/>
    <col min="4360" max="4360" width="10.87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75" style="3" bestFit="1" customWidth="1"/>
    <col min="4605" max="4605" width="5.75" style="3" customWidth="1"/>
    <col min="4606" max="4606" width="6.625" style="3" bestFit="1" customWidth="1"/>
    <col min="4607" max="4607" width="7.75" style="3" bestFit="1" customWidth="1"/>
    <col min="4608" max="4608" width="11.25" style="3" bestFit="1" customWidth="1"/>
    <col min="4609" max="4609" width="5.75" style="3" customWidth="1"/>
    <col min="4610" max="4610" width="7.75" style="3" bestFit="1" customWidth="1"/>
    <col min="4611" max="4611" width="10.5" style="3" bestFit="1" customWidth="1"/>
    <col min="4612" max="4612" width="6.5" style="3" customWidth="1"/>
    <col min="4613" max="4614" width="8" style="3" bestFit="1" customWidth="1"/>
    <col min="4615" max="4615" width="8.25" style="3" customWidth="1"/>
    <col min="4616" max="4616" width="10.87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75" style="3" bestFit="1" customWidth="1"/>
    <col min="4861" max="4861" width="5.75" style="3" customWidth="1"/>
    <col min="4862" max="4862" width="6.625" style="3" bestFit="1" customWidth="1"/>
    <col min="4863" max="4863" width="7.75" style="3" bestFit="1" customWidth="1"/>
    <col min="4864" max="4864" width="11.25" style="3" bestFit="1" customWidth="1"/>
    <col min="4865" max="4865" width="5.75" style="3" customWidth="1"/>
    <col min="4866" max="4866" width="7.75" style="3" bestFit="1" customWidth="1"/>
    <col min="4867" max="4867" width="10.5" style="3" bestFit="1" customWidth="1"/>
    <col min="4868" max="4868" width="6.5" style="3" customWidth="1"/>
    <col min="4869" max="4870" width="8" style="3" bestFit="1" customWidth="1"/>
    <col min="4871" max="4871" width="8.25" style="3" customWidth="1"/>
    <col min="4872" max="4872" width="10.87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75" style="3" bestFit="1" customWidth="1"/>
    <col min="5117" max="5117" width="5.75" style="3" customWidth="1"/>
    <col min="5118" max="5118" width="6.625" style="3" bestFit="1" customWidth="1"/>
    <col min="5119" max="5119" width="7.75" style="3" bestFit="1" customWidth="1"/>
    <col min="5120" max="5120" width="11.25" style="3" bestFit="1" customWidth="1"/>
    <col min="5121" max="5121" width="5.75" style="3" customWidth="1"/>
    <col min="5122" max="5122" width="7.75" style="3" bestFit="1" customWidth="1"/>
    <col min="5123" max="5123" width="10.5" style="3" bestFit="1" customWidth="1"/>
    <col min="5124" max="5124" width="6.5" style="3" customWidth="1"/>
    <col min="5125" max="5126" width="8" style="3" bestFit="1" customWidth="1"/>
    <col min="5127" max="5127" width="8.25" style="3" customWidth="1"/>
    <col min="5128" max="5128" width="10.87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75" style="3" bestFit="1" customWidth="1"/>
    <col min="5373" max="5373" width="5.75" style="3" customWidth="1"/>
    <col min="5374" max="5374" width="6.625" style="3" bestFit="1" customWidth="1"/>
    <col min="5375" max="5375" width="7.75" style="3" bestFit="1" customWidth="1"/>
    <col min="5376" max="5376" width="11.25" style="3" bestFit="1" customWidth="1"/>
    <col min="5377" max="5377" width="5.75" style="3" customWidth="1"/>
    <col min="5378" max="5378" width="7.75" style="3" bestFit="1" customWidth="1"/>
    <col min="5379" max="5379" width="10.5" style="3" bestFit="1" customWidth="1"/>
    <col min="5380" max="5380" width="6.5" style="3" customWidth="1"/>
    <col min="5381" max="5382" width="8" style="3" bestFit="1" customWidth="1"/>
    <col min="5383" max="5383" width="8.25" style="3" customWidth="1"/>
    <col min="5384" max="5384" width="10.87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75" style="3" bestFit="1" customWidth="1"/>
    <col min="5629" max="5629" width="5.75" style="3" customWidth="1"/>
    <col min="5630" max="5630" width="6.625" style="3" bestFit="1" customWidth="1"/>
    <col min="5631" max="5631" width="7.75" style="3" bestFit="1" customWidth="1"/>
    <col min="5632" max="5632" width="11.25" style="3" bestFit="1" customWidth="1"/>
    <col min="5633" max="5633" width="5.75" style="3" customWidth="1"/>
    <col min="5634" max="5634" width="7.75" style="3" bestFit="1" customWidth="1"/>
    <col min="5635" max="5635" width="10.5" style="3" bestFit="1" customWidth="1"/>
    <col min="5636" max="5636" width="6.5" style="3" customWidth="1"/>
    <col min="5637" max="5638" width="8" style="3" bestFit="1" customWidth="1"/>
    <col min="5639" max="5639" width="8.25" style="3" customWidth="1"/>
    <col min="5640" max="5640" width="10.87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75" style="3" bestFit="1" customWidth="1"/>
    <col min="5885" max="5885" width="5.75" style="3" customWidth="1"/>
    <col min="5886" max="5886" width="6.625" style="3" bestFit="1" customWidth="1"/>
    <col min="5887" max="5887" width="7.75" style="3" bestFit="1" customWidth="1"/>
    <col min="5888" max="5888" width="11.25" style="3" bestFit="1" customWidth="1"/>
    <col min="5889" max="5889" width="5.75" style="3" customWidth="1"/>
    <col min="5890" max="5890" width="7.75" style="3" bestFit="1" customWidth="1"/>
    <col min="5891" max="5891" width="10.5" style="3" bestFit="1" customWidth="1"/>
    <col min="5892" max="5892" width="6.5" style="3" customWidth="1"/>
    <col min="5893" max="5894" width="8" style="3" bestFit="1" customWidth="1"/>
    <col min="5895" max="5895" width="8.25" style="3" customWidth="1"/>
    <col min="5896" max="5896" width="10.87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75" style="3" bestFit="1" customWidth="1"/>
    <col min="6141" max="6141" width="5.75" style="3" customWidth="1"/>
    <col min="6142" max="6142" width="6.625" style="3" bestFit="1" customWidth="1"/>
    <col min="6143" max="6143" width="7.75" style="3" bestFit="1" customWidth="1"/>
    <col min="6144" max="6144" width="11.25" style="3" bestFit="1" customWidth="1"/>
    <col min="6145" max="6145" width="5.75" style="3" customWidth="1"/>
    <col min="6146" max="6146" width="7.75" style="3" bestFit="1" customWidth="1"/>
    <col min="6147" max="6147" width="10.5" style="3" bestFit="1" customWidth="1"/>
    <col min="6148" max="6148" width="6.5" style="3" customWidth="1"/>
    <col min="6149" max="6150" width="8" style="3" bestFit="1" customWidth="1"/>
    <col min="6151" max="6151" width="8.25" style="3" customWidth="1"/>
    <col min="6152" max="6152" width="10.87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75" style="3" bestFit="1" customWidth="1"/>
    <col min="6397" max="6397" width="5.75" style="3" customWidth="1"/>
    <col min="6398" max="6398" width="6.625" style="3" bestFit="1" customWidth="1"/>
    <col min="6399" max="6399" width="7.75" style="3" bestFit="1" customWidth="1"/>
    <col min="6400" max="6400" width="11.25" style="3" bestFit="1" customWidth="1"/>
    <col min="6401" max="6401" width="5.75" style="3" customWidth="1"/>
    <col min="6402" max="6402" width="7.75" style="3" bestFit="1" customWidth="1"/>
    <col min="6403" max="6403" width="10.5" style="3" bestFit="1" customWidth="1"/>
    <col min="6404" max="6404" width="6.5" style="3" customWidth="1"/>
    <col min="6405" max="6406" width="8" style="3" bestFit="1" customWidth="1"/>
    <col min="6407" max="6407" width="8.25" style="3" customWidth="1"/>
    <col min="6408" max="6408" width="10.87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75" style="3" bestFit="1" customWidth="1"/>
    <col min="6653" max="6653" width="5.75" style="3" customWidth="1"/>
    <col min="6654" max="6654" width="6.625" style="3" bestFit="1" customWidth="1"/>
    <col min="6655" max="6655" width="7.75" style="3" bestFit="1" customWidth="1"/>
    <col min="6656" max="6656" width="11.25" style="3" bestFit="1" customWidth="1"/>
    <col min="6657" max="6657" width="5.75" style="3" customWidth="1"/>
    <col min="6658" max="6658" width="7.75" style="3" bestFit="1" customWidth="1"/>
    <col min="6659" max="6659" width="10.5" style="3" bestFit="1" customWidth="1"/>
    <col min="6660" max="6660" width="6.5" style="3" customWidth="1"/>
    <col min="6661" max="6662" width="8" style="3" bestFit="1" customWidth="1"/>
    <col min="6663" max="6663" width="8.25" style="3" customWidth="1"/>
    <col min="6664" max="6664" width="10.87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75" style="3" bestFit="1" customWidth="1"/>
    <col min="6909" max="6909" width="5.75" style="3" customWidth="1"/>
    <col min="6910" max="6910" width="6.625" style="3" bestFit="1" customWidth="1"/>
    <col min="6911" max="6911" width="7.75" style="3" bestFit="1" customWidth="1"/>
    <col min="6912" max="6912" width="11.25" style="3" bestFit="1" customWidth="1"/>
    <col min="6913" max="6913" width="5.75" style="3" customWidth="1"/>
    <col min="6914" max="6914" width="7.75" style="3" bestFit="1" customWidth="1"/>
    <col min="6915" max="6915" width="10.5" style="3" bestFit="1" customWidth="1"/>
    <col min="6916" max="6916" width="6.5" style="3" customWidth="1"/>
    <col min="6917" max="6918" width="8" style="3" bestFit="1" customWidth="1"/>
    <col min="6919" max="6919" width="8.25" style="3" customWidth="1"/>
    <col min="6920" max="6920" width="10.87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75" style="3" bestFit="1" customWidth="1"/>
    <col min="7165" max="7165" width="5.75" style="3" customWidth="1"/>
    <col min="7166" max="7166" width="6.625" style="3" bestFit="1" customWidth="1"/>
    <col min="7167" max="7167" width="7.75" style="3" bestFit="1" customWidth="1"/>
    <col min="7168" max="7168" width="11.25" style="3" bestFit="1" customWidth="1"/>
    <col min="7169" max="7169" width="5.75" style="3" customWidth="1"/>
    <col min="7170" max="7170" width="7.75" style="3" bestFit="1" customWidth="1"/>
    <col min="7171" max="7171" width="10.5" style="3" bestFit="1" customWidth="1"/>
    <col min="7172" max="7172" width="6.5" style="3" customWidth="1"/>
    <col min="7173" max="7174" width="8" style="3" bestFit="1" customWidth="1"/>
    <col min="7175" max="7175" width="8.25" style="3" customWidth="1"/>
    <col min="7176" max="7176" width="10.87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75" style="3" bestFit="1" customWidth="1"/>
    <col min="7421" max="7421" width="5.75" style="3" customWidth="1"/>
    <col min="7422" max="7422" width="6.625" style="3" bestFit="1" customWidth="1"/>
    <col min="7423" max="7423" width="7.75" style="3" bestFit="1" customWidth="1"/>
    <col min="7424" max="7424" width="11.25" style="3" bestFit="1" customWidth="1"/>
    <col min="7425" max="7425" width="5.75" style="3" customWidth="1"/>
    <col min="7426" max="7426" width="7.75" style="3" bestFit="1" customWidth="1"/>
    <col min="7427" max="7427" width="10.5" style="3" bestFit="1" customWidth="1"/>
    <col min="7428" max="7428" width="6.5" style="3" customWidth="1"/>
    <col min="7429" max="7430" width="8" style="3" bestFit="1" customWidth="1"/>
    <col min="7431" max="7431" width="8.25" style="3" customWidth="1"/>
    <col min="7432" max="7432" width="10.87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75" style="3" bestFit="1" customWidth="1"/>
    <col min="7677" max="7677" width="5.75" style="3" customWidth="1"/>
    <col min="7678" max="7678" width="6.625" style="3" bestFit="1" customWidth="1"/>
    <col min="7679" max="7679" width="7.75" style="3" bestFit="1" customWidth="1"/>
    <col min="7680" max="7680" width="11.25" style="3" bestFit="1" customWidth="1"/>
    <col min="7681" max="7681" width="5.75" style="3" customWidth="1"/>
    <col min="7682" max="7682" width="7.75" style="3" bestFit="1" customWidth="1"/>
    <col min="7683" max="7683" width="10.5" style="3" bestFit="1" customWidth="1"/>
    <col min="7684" max="7684" width="6.5" style="3" customWidth="1"/>
    <col min="7685" max="7686" width="8" style="3" bestFit="1" customWidth="1"/>
    <col min="7687" max="7687" width="8.25" style="3" customWidth="1"/>
    <col min="7688" max="7688" width="10.87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75" style="3" bestFit="1" customWidth="1"/>
    <col min="7933" max="7933" width="5.75" style="3" customWidth="1"/>
    <col min="7934" max="7934" width="6.625" style="3" bestFit="1" customWidth="1"/>
    <col min="7935" max="7935" width="7.75" style="3" bestFit="1" customWidth="1"/>
    <col min="7936" max="7936" width="11.25" style="3" bestFit="1" customWidth="1"/>
    <col min="7937" max="7937" width="5.75" style="3" customWidth="1"/>
    <col min="7938" max="7938" width="7.75" style="3" bestFit="1" customWidth="1"/>
    <col min="7939" max="7939" width="10.5" style="3" bestFit="1" customWidth="1"/>
    <col min="7940" max="7940" width="6.5" style="3" customWidth="1"/>
    <col min="7941" max="7942" width="8" style="3" bestFit="1" customWidth="1"/>
    <col min="7943" max="7943" width="8.25" style="3" customWidth="1"/>
    <col min="7944" max="7944" width="10.87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75" style="3" bestFit="1" customWidth="1"/>
    <col min="8189" max="8189" width="5.75" style="3" customWidth="1"/>
    <col min="8190" max="8190" width="6.625" style="3" bestFit="1" customWidth="1"/>
    <col min="8191" max="8191" width="7.75" style="3" bestFit="1" customWidth="1"/>
    <col min="8192" max="8192" width="11.25" style="3" bestFit="1" customWidth="1"/>
    <col min="8193" max="8193" width="5.75" style="3" customWidth="1"/>
    <col min="8194" max="8194" width="7.75" style="3" bestFit="1" customWidth="1"/>
    <col min="8195" max="8195" width="10.5" style="3" bestFit="1" customWidth="1"/>
    <col min="8196" max="8196" width="6.5" style="3" customWidth="1"/>
    <col min="8197" max="8198" width="8" style="3" bestFit="1" customWidth="1"/>
    <col min="8199" max="8199" width="8.25" style="3" customWidth="1"/>
    <col min="8200" max="8200" width="10.87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75" style="3" bestFit="1" customWidth="1"/>
    <col min="8445" max="8445" width="5.75" style="3" customWidth="1"/>
    <col min="8446" max="8446" width="6.625" style="3" bestFit="1" customWidth="1"/>
    <col min="8447" max="8447" width="7.75" style="3" bestFit="1" customWidth="1"/>
    <col min="8448" max="8448" width="11.25" style="3" bestFit="1" customWidth="1"/>
    <col min="8449" max="8449" width="5.75" style="3" customWidth="1"/>
    <col min="8450" max="8450" width="7.75" style="3" bestFit="1" customWidth="1"/>
    <col min="8451" max="8451" width="10.5" style="3" bestFit="1" customWidth="1"/>
    <col min="8452" max="8452" width="6.5" style="3" customWidth="1"/>
    <col min="8453" max="8454" width="8" style="3" bestFit="1" customWidth="1"/>
    <col min="8455" max="8455" width="8.25" style="3" customWidth="1"/>
    <col min="8456" max="8456" width="10.87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75" style="3" bestFit="1" customWidth="1"/>
    <col min="8701" max="8701" width="5.75" style="3" customWidth="1"/>
    <col min="8702" max="8702" width="6.625" style="3" bestFit="1" customWidth="1"/>
    <col min="8703" max="8703" width="7.75" style="3" bestFit="1" customWidth="1"/>
    <col min="8704" max="8704" width="11.25" style="3" bestFit="1" customWidth="1"/>
    <col min="8705" max="8705" width="5.75" style="3" customWidth="1"/>
    <col min="8706" max="8706" width="7.75" style="3" bestFit="1" customWidth="1"/>
    <col min="8707" max="8707" width="10.5" style="3" bestFit="1" customWidth="1"/>
    <col min="8708" max="8708" width="6.5" style="3" customWidth="1"/>
    <col min="8709" max="8710" width="8" style="3" bestFit="1" customWidth="1"/>
    <col min="8711" max="8711" width="8.25" style="3" customWidth="1"/>
    <col min="8712" max="8712" width="10.87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75" style="3" bestFit="1" customWidth="1"/>
    <col min="8957" max="8957" width="5.75" style="3" customWidth="1"/>
    <col min="8958" max="8958" width="6.625" style="3" bestFit="1" customWidth="1"/>
    <col min="8959" max="8959" width="7.75" style="3" bestFit="1" customWidth="1"/>
    <col min="8960" max="8960" width="11.25" style="3" bestFit="1" customWidth="1"/>
    <col min="8961" max="8961" width="5.75" style="3" customWidth="1"/>
    <col min="8962" max="8962" width="7.75" style="3" bestFit="1" customWidth="1"/>
    <col min="8963" max="8963" width="10.5" style="3" bestFit="1" customWidth="1"/>
    <col min="8964" max="8964" width="6.5" style="3" customWidth="1"/>
    <col min="8965" max="8966" width="8" style="3" bestFit="1" customWidth="1"/>
    <col min="8967" max="8967" width="8.25" style="3" customWidth="1"/>
    <col min="8968" max="8968" width="10.87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75" style="3" bestFit="1" customWidth="1"/>
    <col min="9213" max="9213" width="5.75" style="3" customWidth="1"/>
    <col min="9214" max="9214" width="6.625" style="3" bestFit="1" customWidth="1"/>
    <col min="9215" max="9215" width="7.75" style="3" bestFit="1" customWidth="1"/>
    <col min="9216" max="9216" width="11.25" style="3" bestFit="1" customWidth="1"/>
    <col min="9217" max="9217" width="5.75" style="3" customWidth="1"/>
    <col min="9218" max="9218" width="7.75" style="3" bestFit="1" customWidth="1"/>
    <col min="9219" max="9219" width="10.5" style="3" bestFit="1" customWidth="1"/>
    <col min="9220" max="9220" width="6.5" style="3" customWidth="1"/>
    <col min="9221" max="9222" width="8" style="3" bestFit="1" customWidth="1"/>
    <col min="9223" max="9223" width="8.25" style="3" customWidth="1"/>
    <col min="9224" max="9224" width="10.87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75" style="3" bestFit="1" customWidth="1"/>
    <col min="9469" max="9469" width="5.75" style="3" customWidth="1"/>
    <col min="9470" max="9470" width="6.625" style="3" bestFit="1" customWidth="1"/>
    <col min="9471" max="9471" width="7.75" style="3" bestFit="1" customWidth="1"/>
    <col min="9472" max="9472" width="11.25" style="3" bestFit="1" customWidth="1"/>
    <col min="9473" max="9473" width="5.75" style="3" customWidth="1"/>
    <col min="9474" max="9474" width="7.75" style="3" bestFit="1" customWidth="1"/>
    <col min="9475" max="9475" width="10.5" style="3" bestFit="1" customWidth="1"/>
    <col min="9476" max="9476" width="6.5" style="3" customWidth="1"/>
    <col min="9477" max="9478" width="8" style="3" bestFit="1" customWidth="1"/>
    <col min="9479" max="9479" width="8.25" style="3" customWidth="1"/>
    <col min="9480" max="9480" width="10.87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75" style="3" bestFit="1" customWidth="1"/>
    <col min="9725" max="9725" width="5.75" style="3" customWidth="1"/>
    <col min="9726" max="9726" width="6.625" style="3" bestFit="1" customWidth="1"/>
    <col min="9727" max="9727" width="7.75" style="3" bestFit="1" customWidth="1"/>
    <col min="9728" max="9728" width="11.25" style="3" bestFit="1" customWidth="1"/>
    <col min="9729" max="9729" width="5.75" style="3" customWidth="1"/>
    <col min="9730" max="9730" width="7.75" style="3" bestFit="1" customWidth="1"/>
    <col min="9731" max="9731" width="10.5" style="3" bestFit="1" customWidth="1"/>
    <col min="9732" max="9732" width="6.5" style="3" customWidth="1"/>
    <col min="9733" max="9734" width="8" style="3" bestFit="1" customWidth="1"/>
    <col min="9735" max="9735" width="8.25" style="3" customWidth="1"/>
    <col min="9736" max="9736" width="10.87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75" style="3" bestFit="1" customWidth="1"/>
    <col min="9981" max="9981" width="5.75" style="3" customWidth="1"/>
    <col min="9982" max="9982" width="6.625" style="3" bestFit="1" customWidth="1"/>
    <col min="9983" max="9983" width="7.75" style="3" bestFit="1" customWidth="1"/>
    <col min="9984" max="9984" width="11.25" style="3" bestFit="1" customWidth="1"/>
    <col min="9985" max="9985" width="5.75" style="3" customWidth="1"/>
    <col min="9986" max="9986" width="7.75" style="3" bestFit="1" customWidth="1"/>
    <col min="9987" max="9987" width="10.5" style="3" bestFit="1" customWidth="1"/>
    <col min="9988" max="9988" width="6.5" style="3" customWidth="1"/>
    <col min="9989" max="9990" width="8" style="3" bestFit="1" customWidth="1"/>
    <col min="9991" max="9991" width="8.25" style="3" customWidth="1"/>
    <col min="9992" max="9992" width="10.87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75" style="3" bestFit="1" customWidth="1"/>
    <col min="10237" max="10237" width="5.75" style="3" customWidth="1"/>
    <col min="10238" max="10238" width="6.625" style="3" bestFit="1" customWidth="1"/>
    <col min="10239" max="10239" width="7.75" style="3" bestFit="1" customWidth="1"/>
    <col min="10240" max="10240" width="11.25" style="3" bestFit="1" customWidth="1"/>
    <col min="10241" max="10241" width="5.75" style="3" customWidth="1"/>
    <col min="10242" max="10242" width="7.75" style="3" bestFit="1" customWidth="1"/>
    <col min="10243" max="10243" width="10.5" style="3" bestFit="1" customWidth="1"/>
    <col min="10244" max="10244" width="6.5" style="3" customWidth="1"/>
    <col min="10245" max="10246" width="8" style="3" bestFit="1" customWidth="1"/>
    <col min="10247" max="10247" width="8.25" style="3" customWidth="1"/>
    <col min="10248" max="10248" width="10.87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75" style="3" bestFit="1" customWidth="1"/>
    <col min="10493" max="10493" width="5.75" style="3" customWidth="1"/>
    <col min="10494" max="10494" width="6.625" style="3" bestFit="1" customWidth="1"/>
    <col min="10495" max="10495" width="7.75" style="3" bestFit="1" customWidth="1"/>
    <col min="10496" max="10496" width="11.25" style="3" bestFit="1" customWidth="1"/>
    <col min="10497" max="10497" width="5.75" style="3" customWidth="1"/>
    <col min="10498" max="10498" width="7.75" style="3" bestFit="1" customWidth="1"/>
    <col min="10499" max="10499" width="10.5" style="3" bestFit="1" customWidth="1"/>
    <col min="10500" max="10500" width="6.5" style="3" customWidth="1"/>
    <col min="10501" max="10502" width="8" style="3" bestFit="1" customWidth="1"/>
    <col min="10503" max="10503" width="8.25" style="3" customWidth="1"/>
    <col min="10504" max="10504" width="10.87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75" style="3" bestFit="1" customWidth="1"/>
    <col min="10749" max="10749" width="5.75" style="3" customWidth="1"/>
    <col min="10750" max="10750" width="6.625" style="3" bestFit="1" customWidth="1"/>
    <col min="10751" max="10751" width="7.75" style="3" bestFit="1" customWidth="1"/>
    <col min="10752" max="10752" width="11.25" style="3" bestFit="1" customWidth="1"/>
    <col min="10753" max="10753" width="5.75" style="3" customWidth="1"/>
    <col min="10754" max="10754" width="7.75" style="3" bestFit="1" customWidth="1"/>
    <col min="10755" max="10755" width="10.5" style="3" bestFit="1" customWidth="1"/>
    <col min="10756" max="10756" width="6.5" style="3" customWidth="1"/>
    <col min="10757" max="10758" width="8" style="3" bestFit="1" customWidth="1"/>
    <col min="10759" max="10759" width="8.25" style="3" customWidth="1"/>
    <col min="10760" max="10760" width="10.87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75" style="3" bestFit="1" customWidth="1"/>
    <col min="11005" max="11005" width="5.75" style="3" customWidth="1"/>
    <col min="11006" max="11006" width="6.625" style="3" bestFit="1" customWidth="1"/>
    <col min="11007" max="11007" width="7.75" style="3" bestFit="1" customWidth="1"/>
    <col min="11008" max="11008" width="11.25" style="3" bestFit="1" customWidth="1"/>
    <col min="11009" max="11009" width="5.75" style="3" customWidth="1"/>
    <col min="11010" max="11010" width="7.75" style="3" bestFit="1" customWidth="1"/>
    <col min="11011" max="11011" width="10.5" style="3" bestFit="1" customWidth="1"/>
    <col min="11012" max="11012" width="6.5" style="3" customWidth="1"/>
    <col min="11013" max="11014" width="8" style="3" bestFit="1" customWidth="1"/>
    <col min="11015" max="11015" width="8.25" style="3" customWidth="1"/>
    <col min="11016" max="11016" width="10.87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75" style="3" bestFit="1" customWidth="1"/>
    <col min="11261" max="11261" width="5.75" style="3" customWidth="1"/>
    <col min="11262" max="11262" width="6.625" style="3" bestFit="1" customWidth="1"/>
    <col min="11263" max="11263" width="7.75" style="3" bestFit="1" customWidth="1"/>
    <col min="11264" max="11264" width="11.25" style="3" bestFit="1" customWidth="1"/>
    <col min="11265" max="11265" width="5.75" style="3" customWidth="1"/>
    <col min="11266" max="11266" width="7.75" style="3" bestFit="1" customWidth="1"/>
    <col min="11267" max="11267" width="10.5" style="3" bestFit="1" customWidth="1"/>
    <col min="11268" max="11268" width="6.5" style="3" customWidth="1"/>
    <col min="11269" max="11270" width="8" style="3" bestFit="1" customWidth="1"/>
    <col min="11271" max="11271" width="8.25" style="3" customWidth="1"/>
    <col min="11272" max="11272" width="10.87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75" style="3" bestFit="1" customWidth="1"/>
    <col min="11517" max="11517" width="5.75" style="3" customWidth="1"/>
    <col min="11518" max="11518" width="6.625" style="3" bestFit="1" customWidth="1"/>
    <col min="11519" max="11519" width="7.75" style="3" bestFit="1" customWidth="1"/>
    <col min="11520" max="11520" width="11.25" style="3" bestFit="1" customWidth="1"/>
    <col min="11521" max="11521" width="5.75" style="3" customWidth="1"/>
    <col min="11522" max="11522" width="7.75" style="3" bestFit="1" customWidth="1"/>
    <col min="11523" max="11523" width="10.5" style="3" bestFit="1" customWidth="1"/>
    <col min="11524" max="11524" width="6.5" style="3" customWidth="1"/>
    <col min="11525" max="11526" width="8" style="3" bestFit="1" customWidth="1"/>
    <col min="11527" max="11527" width="8.25" style="3" customWidth="1"/>
    <col min="11528" max="11528" width="10.87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75" style="3" bestFit="1" customWidth="1"/>
    <col min="11773" max="11773" width="5.75" style="3" customWidth="1"/>
    <col min="11774" max="11774" width="6.625" style="3" bestFit="1" customWidth="1"/>
    <col min="11775" max="11775" width="7.75" style="3" bestFit="1" customWidth="1"/>
    <col min="11776" max="11776" width="11.25" style="3" bestFit="1" customWidth="1"/>
    <col min="11777" max="11777" width="5.75" style="3" customWidth="1"/>
    <col min="11778" max="11778" width="7.75" style="3" bestFit="1" customWidth="1"/>
    <col min="11779" max="11779" width="10.5" style="3" bestFit="1" customWidth="1"/>
    <col min="11780" max="11780" width="6.5" style="3" customWidth="1"/>
    <col min="11781" max="11782" width="8" style="3" bestFit="1" customWidth="1"/>
    <col min="11783" max="11783" width="8.25" style="3" customWidth="1"/>
    <col min="11784" max="11784" width="10.87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75" style="3" bestFit="1" customWidth="1"/>
    <col min="12029" max="12029" width="5.75" style="3" customWidth="1"/>
    <col min="12030" max="12030" width="6.625" style="3" bestFit="1" customWidth="1"/>
    <col min="12031" max="12031" width="7.75" style="3" bestFit="1" customWidth="1"/>
    <col min="12032" max="12032" width="11.25" style="3" bestFit="1" customWidth="1"/>
    <col min="12033" max="12033" width="5.75" style="3" customWidth="1"/>
    <col min="12034" max="12034" width="7.75" style="3" bestFit="1" customWidth="1"/>
    <col min="12035" max="12035" width="10.5" style="3" bestFit="1" customWidth="1"/>
    <col min="12036" max="12036" width="6.5" style="3" customWidth="1"/>
    <col min="12037" max="12038" width="8" style="3" bestFit="1" customWidth="1"/>
    <col min="12039" max="12039" width="8.25" style="3" customWidth="1"/>
    <col min="12040" max="12040" width="10.87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75" style="3" bestFit="1" customWidth="1"/>
    <col min="12285" max="12285" width="5.75" style="3" customWidth="1"/>
    <col min="12286" max="12286" width="6.625" style="3" bestFit="1" customWidth="1"/>
    <col min="12287" max="12287" width="7.75" style="3" bestFit="1" customWidth="1"/>
    <col min="12288" max="12288" width="11.25" style="3" bestFit="1" customWidth="1"/>
    <col min="12289" max="12289" width="5.75" style="3" customWidth="1"/>
    <col min="12290" max="12290" width="7.75" style="3" bestFit="1" customWidth="1"/>
    <col min="12291" max="12291" width="10.5" style="3" bestFit="1" customWidth="1"/>
    <col min="12292" max="12292" width="6.5" style="3" customWidth="1"/>
    <col min="12293" max="12294" width="8" style="3" bestFit="1" customWidth="1"/>
    <col min="12295" max="12295" width="8.25" style="3" customWidth="1"/>
    <col min="12296" max="12296" width="10.87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75" style="3" bestFit="1" customWidth="1"/>
    <col min="12541" max="12541" width="5.75" style="3" customWidth="1"/>
    <col min="12542" max="12542" width="6.625" style="3" bestFit="1" customWidth="1"/>
    <col min="12543" max="12543" width="7.75" style="3" bestFit="1" customWidth="1"/>
    <col min="12544" max="12544" width="11.25" style="3" bestFit="1" customWidth="1"/>
    <col min="12545" max="12545" width="5.75" style="3" customWidth="1"/>
    <col min="12546" max="12546" width="7.75" style="3" bestFit="1" customWidth="1"/>
    <col min="12547" max="12547" width="10.5" style="3" bestFit="1" customWidth="1"/>
    <col min="12548" max="12548" width="6.5" style="3" customWidth="1"/>
    <col min="12549" max="12550" width="8" style="3" bestFit="1" customWidth="1"/>
    <col min="12551" max="12551" width="8.25" style="3" customWidth="1"/>
    <col min="12552" max="12552" width="10.87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75" style="3" bestFit="1" customWidth="1"/>
    <col min="12797" max="12797" width="5.75" style="3" customWidth="1"/>
    <col min="12798" max="12798" width="6.625" style="3" bestFit="1" customWidth="1"/>
    <col min="12799" max="12799" width="7.75" style="3" bestFit="1" customWidth="1"/>
    <col min="12800" max="12800" width="11.25" style="3" bestFit="1" customWidth="1"/>
    <col min="12801" max="12801" width="5.75" style="3" customWidth="1"/>
    <col min="12802" max="12802" width="7.75" style="3" bestFit="1" customWidth="1"/>
    <col min="12803" max="12803" width="10.5" style="3" bestFit="1" customWidth="1"/>
    <col min="12804" max="12804" width="6.5" style="3" customWidth="1"/>
    <col min="12805" max="12806" width="8" style="3" bestFit="1" customWidth="1"/>
    <col min="12807" max="12807" width="8.25" style="3" customWidth="1"/>
    <col min="12808" max="12808" width="10.87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75" style="3" bestFit="1" customWidth="1"/>
    <col min="13053" max="13053" width="5.75" style="3" customWidth="1"/>
    <col min="13054" max="13054" width="6.625" style="3" bestFit="1" customWidth="1"/>
    <col min="13055" max="13055" width="7.75" style="3" bestFit="1" customWidth="1"/>
    <col min="13056" max="13056" width="11.25" style="3" bestFit="1" customWidth="1"/>
    <col min="13057" max="13057" width="5.75" style="3" customWidth="1"/>
    <col min="13058" max="13058" width="7.75" style="3" bestFit="1" customWidth="1"/>
    <col min="13059" max="13059" width="10.5" style="3" bestFit="1" customWidth="1"/>
    <col min="13060" max="13060" width="6.5" style="3" customWidth="1"/>
    <col min="13061" max="13062" width="8" style="3" bestFit="1" customWidth="1"/>
    <col min="13063" max="13063" width="8.25" style="3" customWidth="1"/>
    <col min="13064" max="13064" width="10.87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75" style="3" bestFit="1" customWidth="1"/>
    <col min="13309" max="13309" width="5.75" style="3" customWidth="1"/>
    <col min="13310" max="13310" width="6.625" style="3" bestFit="1" customWidth="1"/>
    <col min="13311" max="13311" width="7.75" style="3" bestFit="1" customWidth="1"/>
    <col min="13312" max="13312" width="11.25" style="3" bestFit="1" customWidth="1"/>
    <col min="13313" max="13313" width="5.75" style="3" customWidth="1"/>
    <col min="13314" max="13314" width="7.75" style="3" bestFit="1" customWidth="1"/>
    <col min="13315" max="13315" width="10.5" style="3" bestFit="1" customWidth="1"/>
    <col min="13316" max="13316" width="6.5" style="3" customWidth="1"/>
    <col min="13317" max="13318" width="8" style="3" bestFit="1" customWidth="1"/>
    <col min="13319" max="13319" width="8.25" style="3" customWidth="1"/>
    <col min="13320" max="13320" width="10.87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75" style="3" bestFit="1" customWidth="1"/>
    <col min="13565" max="13565" width="5.75" style="3" customWidth="1"/>
    <col min="13566" max="13566" width="6.625" style="3" bestFit="1" customWidth="1"/>
    <col min="13567" max="13567" width="7.75" style="3" bestFit="1" customWidth="1"/>
    <col min="13568" max="13568" width="11.25" style="3" bestFit="1" customWidth="1"/>
    <col min="13569" max="13569" width="5.75" style="3" customWidth="1"/>
    <col min="13570" max="13570" width="7.75" style="3" bestFit="1" customWidth="1"/>
    <col min="13571" max="13571" width="10.5" style="3" bestFit="1" customWidth="1"/>
    <col min="13572" max="13572" width="6.5" style="3" customWidth="1"/>
    <col min="13573" max="13574" width="8" style="3" bestFit="1" customWidth="1"/>
    <col min="13575" max="13575" width="8.25" style="3" customWidth="1"/>
    <col min="13576" max="13576" width="10.87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75" style="3" bestFit="1" customWidth="1"/>
    <col min="13821" max="13821" width="5.75" style="3" customWidth="1"/>
    <col min="13822" max="13822" width="6.625" style="3" bestFit="1" customWidth="1"/>
    <col min="13823" max="13823" width="7.75" style="3" bestFit="1" customWidth="1"/>
    <col min="13824" max="13824" width="11.25" style="3" bestFit="1" customWidth="1"/>
    <col min="13825" max="13825" width="5.75" style="3" customWidth="1"/>
    <col min="13826" max="13826" width="7.75" style="3" bestFit="1" customWidth="1"/>
    <col min="13827" max="13827" width="10.5" style="3" bestFit="1" customWidth="1"/>
    <col min="13828" max="13828" width="6.5" style="3" customWidth="1"/>
    <col min="13829" max="13830" width="8" style="3" bestFit="1" customWidth="1"/>
    <col min="13831" max="13831" width="8.25" style="3" customWidth="1"/>
    <col min="13832" max="13832" width="10.87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75" style="3" bestFit="1" customWidth="1"/>
    <col min="14077" max="14077" width="5.75" style="3" customWidth="1"/>
    <col min="14078" max="14078" width="6.625" style="3" bestFit="1" customWidth="1"/>
    <col min="14079" max="14079" width="7.75" style="3" bestFit="1" customWidth="1"/>
    <col min="14080" max="14080" width="11.25" style="3" bestFit="1" customWidth="1"/>
    <col min="14081" max="14081" width="5.75" style="3" customWidth="1"/>
    <col min="14082" max="14082" width="7.75" style="3" bestFit="1" customWidth="1"/>
    <col min="14083" max="14083" width="10.5" style="3" bestFit="1" customWidth="1"/>
    <col min="14084" max="14084" width="6.5" style="3" customWidth="1"/>
    <col min="14085" max="14086" width="8" style="3" bestFit="1" customWidth="1"/>
    <col min="14087" max="14087" width="8.25" style="3" customWidth="1"/>
    <col min="14088" max="14088" width="10.87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75" style="3" bestFit="1" customWidth="1"/>
    <col min="14333" max="14333" width="5.75" style="3" customWidth="1"/>
    <col min="14334" max="14334" width="6.625" style="3" bestFit="1" customWidth="1"/>
    <col min="14335" max="14335" width="7.75" style="3" bestFit="1" customWidth="1"/>
    <col min="14336" max="14336" width="11.25" style="3" bestFit="1" customWidth="1"/>
    <col min="14337" max="14337" width="5.75" style="3" customWidth="1"/>
    <col min="14338" max="14338" width="7.75" style="3" bestFit="1" customWidth="1"/>
    <col min="14339" max="14339" width="10.5" style="3" bestFit="1" customWidth="1"/>
    <col min="14340" max="14340" width="6.5" style="3" customWidth="1"/>
    <col min="14341" max="14342" width="8" style="3" bestFit="1" customWidth="1"/>
    <col min="14343" max="14343" width="8.25" style="3" customWidth="1"/>
    <col min="14344" max="14344" width="10.87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75" style="3" bestFit="1" customWidth="1"/>
    <col min="14589" max="14589" width="5.75" style="3" customWidth="1"/>
    <col min="14590" max="14590" width="6.625" style="3" bestFit="1" customWidth="1"/>
    <col min="14591" max="14591" width="7.75" style="3" bestFit="1" customWidth="1"/>
    <col min="14592" max="14592" width="11.25" style="3" bestFit="1" customWidth="1"/>
    <col min="14593" max="14593" width="5.75" style="3" customWidth="1"/>
    <col min="14594" max="14594" width="7.75" style="3" bestFit="1" customWidth="1"/>
    <col min="14595" max="14595" width="10.5" style="3" bestFit="1" customWidth="1"/>
    <col min="14596" max="14596" width="6.5" style="3" customWidth="1"/>
    <col min="14597" max="14598" width="8" style="3" bestFit="1" customWidth="1"/>
    <col min="14599" max="14599" width="8.25" style="3" customWidth="1"/>
    <col min="14600" max="14600" width="10.87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75" style="3" bestFit="1" customWidth="1"/>
    <col min="14845" max="14845" width="5.75" style="3" customWidth="1"/>
    <col min="14846" max="14846" width="6.625" style="3" bestFit="1" customWidth="1"/>
    <col min="14847" max="14847" width="7.75" style="3" bestFit="1" customWidth="1"/>
    <col min="14848" max="14848" width="11.25" style="3" bestFit="1" customWidth="1"/>
    <col min="14849" max="14849" width="5.75" style="3" customWidth="1"/>
    <col min="14850" max="14850" width="7.75" style="3" bestFit="1" customWidth="1"/>
    <col min="14851" max="14851" width="10.5" style="3" bestFit="1" customWidth="1"/>
    <col min="14852" max="14852" width="6.5" style="3" customWidth="1"/>
    <col min="14853" max="14854" width="8" style="3" bestFit="1" customWidth="1"/>
    <col min="14855" max="14855" width="8.25" style="3" customWidth="1"/>
    <col min="14856" max="14856" width="10.87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75" style="3" bestFit="1" customWidth="1"/>
    <col min="15101" max="15101" width="5.75" style="3" customWidth="1"/>
    <col min="15102" max="15102" width="6.625" style="3" bestFit="1" customWidth="1"/>
    <col min="15103" max="15103" width="7.75" style="3" bestFit="1" customWidth="1"/>
    <col min="15104" max="15104" width="11.25" style="3" bestFit="1" customWidth="1"/>
    <col min="15105" max="15105" width="5.75" style="3" customWidth="1"/>
    <col min="15106" max="15106" width="7.75" style="3" bestFit="1" customWidth="1"/>
    <col min="15107" max="15107" width="10.5" style="3" bestFit="1" customWidth="1"/>
    <col min="15108" max="15108" width="6.5" style="3" customWidth="1"/>
    <col min="15109" max="15110" width="8" style="3" bestFit="1" customWidth="1"/>
    <col min="15111" max="15111" width="8.25" style="3" customWidth="1"/>
    <col min="15112" max="15112" width="10.87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75" style="3" bestFit="1" customWidth="1"/>
    <col min="15357" max="15357" width="5.75" style="3" customWidth="1"/>
    <col min="15358" max="15358" width="6.625" style="3" bestFit="1" customWidth="1"/>
    <col min="15359" max="15359" width="7.75" style="3" bestFit="1" customWidth="1"/>
    <col min="15360" max="15360" width="11.25" style="3" bestFit="1" customWidth="1"/>
    <col min="15361" max="15361" width="5.75" style="3" customWidth="1"/>
    <col min="15362" max="15362" width="7.75" style="3" bestFit="1" customWidth="1"/>
    <col min="15363" max="15363" width="10.5" style="3" bestFit="1" customWidth="1"/>
    <col min="15364" max="15364" width="6.5" style="3" customWidth="1"/>
    <col min="15365" max="15366" width="8" style="3" bestFit="1" customWidth="1"/>
    <col min="15367" max="15367" width="8.25" style="3" customWidth="1"/>
    <col min="15368" max="15368" width="10.87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75" style="3" bestFit="1" customWidth="1"/>
    <col min="15613" max="15613" width="5.75" style="3" customWidth="1"/>
    <col min="15614" max="15614" width="6.625" style="3" bestFit="1" customWidth="1"/>
    <col min="15615" max="15615" width="7.75" style="3" bestFit="1" customWidth="1"/>
    <col min="15616" max="15616" width="11.25" style="3" bestFit="1" customWidth="1"/>
    <col min="15617" max="15617" width="5.75" style="3" customWidth="1"/>
    <col min="15618" max="15618" width="7.75" style="3" bestFit="1" customWidth="1"/>
    <col min="15619" max="15619" width="10.5" style="3" bestFit="1" customWidth="1"/>
    <col min="15620" max="15620" width="6.5" style="3" customWidth="1"/>
    <col min="15621" max="15622" width="8" style="3" bestFit="1" customWidth="1"/>
    <col min="15623" max="15623" width="8.25" style="3" customWidth="1"/>
    <col min="15624" max="15624" width="10.87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75" style="3" bestFit="1" customWidth="1"/>
    <col min="15869" max="15869" width="5.75" style="3" customWidth="1"/>
    <col min="15870" max="15870" width="6.625" style="3" bestFit="1" customWidth="1"/>
    <col min="15871" max="15871" width="7.75" style="3" bestFit="1" customWidth="1"/>
    <col min="15872" max="15872" width="11.25" style="3" bestFit="1" customWidth="1"/>
    <col min="15873" max="15873" width="5.75" style="3" customWidth="1"/>
    <col min="15874" max="15874" width="7.75" style="3" bestFit="1" customWidth="1"/>
    <col min="15875" max="15875" width="10.5" style="3" bestFit="1" customWidth="1"/>
    <col min="15876" max="15876" width="6.5" style="3" customWidth="1"/>
    <col min="15877" max="15878" width="8" style="3" bestFit="1" customWidth="1"/>
    <col min="15879" max="15879" width="8.25" style="3" customWidth="1"/>
    <col min="15880" max="15880" width="10.87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75" style="3" bestFit="1" customWidth="1"/>
    <col min="16125" max="16125" width="5.75" style="3" customWidth="1"/>
    <col min="16126" max="16126" width="6.625" style="3" bestFit="1" customWidth="1"/>
    <col min="16127" max="16127" width="7.75" style="3" bestFit="1" customWidth="1"/>
    <col min="16128" max="16128" width="11.25" style="3" bestFit="1" customWidth="1"/>
    <col min="16129" max="16129" width="5.75" style="3" customWidth="1"/>
    <col min="16130" max="16130" width="7.75" style="3" bestFit="1" customWidth="1"/>
    <col min="16131" max="16131" width="10.5" style="3" bestFit="1" customWidth="1"/>
    <col min="16132" max="16132" width="6.5" style="3" customWidth="1"/>
    <col min="16133" max="16134" width="8" style="3" bestFit="1" customWidth="1"/>
    <col min="16135" max="16135" width="8.25" style="3" customWidth="1"/>
    <col min="16136" max="16136" width="10.87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0" x14ac:dyDescent="0.2">
      <c r="A1" s="6" t="s">
        <v>623</v>
      </c>
    </row>
    <row r="2" spans="1:10" ht="15.75" x14ac:dyDescent="0.25">
      <c r="A2" s="2"/>
      <c r="B2" s="91"/>
      <c r="H2" s="80" t="s">
        <v>155</v>
      </c>
    </row>
    <row r="3" spans="1:10" ht="13.7" customHeight="1" x14ac:dyDescent="0.2">
      <c r="A3" s="92"/>
      <c r="B3" s="757">
        <f>INDICE!A3</f>
        <v>43497</v>
      </c>
      <c r="C3" s="757"/>
      <c r="D3" s="757"/>
      <c r="E3" s="93"/>
      <c r="F3" s="758" t="s">
        <v>117</v>
      </c>
      <c r="G3" s="758"/>
      <c r="H3" s="758"/>
    </row>
    <row r="4" spans="1:10" x14ac:dyDescent="0.2">
      <c r="A4" s="94"/>
      <c r="B4" s="95" t="s">
        <v>147</v>
      </c>
      <c r="C4" s="561" t="s">
        <v>148</v>
      </c>
      <c r="D4" s="95" t="s">
        <v>156</v>
      </c>
      <c r="E4" s="95"/>
      <c r="F4" s="95" t="s">
        <v>147</v>
      </c>
      <c r="G4" s="561" t="s">
        <v>148</v>
      </c>
      <c r="H4" s="95" t="s">
        <v>156</v>
      </c>
    </row>
    <row r="5" spans="1:10" x14ac:dyDescent="0.2">
      <c r="A5" s="92" t="s">
        <v>157</v>
      </c>
      <c r="B5" s="96">
        <v>55.175479999999993</v>
      </c>
      <c r="C5" s="98">
        <v>2.3374900000000003</v>
      </c>
      <c r="D5" s="371">
        <v>57.512969999999996</v>
      </c>
      <c r="E5" s="96"/>
      <c r="F5" s="96">
        <v>719.50904000000003</v>
      </c>
      <c r="G5" s="98">
        <v>33.123779999999996</v>
      </c>
      <c r="H5" s="371">
        <v>752.63282000000004</v>
      </c>
    </row>
    <row r="6" spans="1:10" x14ac:dyDescent="0.2">
      <c r="A6" s="94" t="s">
        <v>158</v>
      </c>
      <c r="B6" s="97">
        <v>9.6991300000000003</v>
      </c>
      <c r="C6" s="98">
        <v>0.4983999999999999</v>
      </c>
      <c r="D6" s="372">
        <v>10.19753</v>
      </c>
      <c r="E6" s="97"/>
      <c r="F6" s="97">
        <v>135.48469999999998</v>
      </c>
      <c r="G6" s="98">
        <v>8.3719900000000003</v>
      </c>
      <c r="H6" s="372">
        <v>143.85668999999999</v>
      </c>
    </row>
    <row r="7" spans="1:10" x14ac:dyDescent="0.2">
      <c r="A7" s="94" t="s">
        <v>159</v>
      </c>
      <c r="B7" s="97">
        <v>6.0926800000000014</v>
      </c>
      <c r="C7" s="98">
        <v>0.53776999999999997</v>
      </c>
      <c r="D7" s="372">
        <v>6.6304500000000015</v>
      </c>
      <c r="E7" s="97"/>
      <c r="F7" s="97">
        <v>86.640379999999965</v>
      </c>
      <c r="G7" s="98">
        <v>7.3387500000000001</v>
      </c>
      <c r="H7" s="372">
        <v>93.979129999999969</v>
      </c>
    </row>
    <row r="8" spans="1:10" x14ac:dyDescent="0.2">
      <c r="A8" s="94" t="s">
        <v>160</v>
      </c>
      <c r="B8" s="97">
        <v>13.643200000000002</v>
      </c>
      <c r="C8" s="98">
        <v>0.93660999999999994</v>
      </c>
      <c r="D8" s="372">
        <v>14.579810000000002</v>
      </c>
      <c r="E8" s="97"/>
      <c r="F8" s="97">
        <v>220.60637</v>
      </c>
      <c r="G8" s="98">
        <v>14.325559999999999</v>
      </c>
      <c r="H8" s="372">
        <v>234.93192999999999</v>
      </c>
    </row>
    <row r="9" spans="1:10" x14ac:dyDescent="0.2">
      <c r="A9" s="94" t="s">
        <v>161</v>
      </c>
      <c r="B9" s="97">
        <v>30.79466</v>
      </c>
      <c r="C9" s="98">
        <v>9.9898100000000003</v>
      </c>
      <c r="D9" s="372">
        <v>40.784469999999999</v>
      </c>
      <c r="E9" s="97"/>
      <c r="F9" s="97">
        <v>395.70889999999986</v>
      </c>
      <c r="G9" s="98">
        <v>130.95043999999999</v>
      </c>
      <c r="H9" s="372">
        <v>526.65933999999982</v>
      </c>
    </row>
    <row r="10" spans="1:10" x14ac:dyDescent="0.2">
      <c r="A10" s="94" t="s">
        <v>162</v>
      </c>
      <c r="B10" s="97">
        <v>4.4830899999999998</v>
      </c>
      <c r="C10" s="98">
        <v>0.24215</v>
      </c>
      <c r="D10" s="372">
        <v>4.7252399999999994</v>
      </c>
      <c r="E10" s="97"/>
      <c r="F10" s="97">
        <v>63.947420000000001</v>
      </c>
      <c r="G10" s="98">
        <v>3.9719500000000001</v>
      </c>
      <c r="H10" s="372">
        <v>67.919370000000001</v>
      </c>
    </row>
    <row r="11" spans="1:10" x14ac:dyDescent="0.2">
      <c r="A11" s="94" t="s">
        <v>163</v>
      </c>
      <c r="B11" s="97">
        <v>17.284939999999995</v>
      </c>
      <c r="C11" s="98">
        <v>1.1308099999999996</v>
      </c>
      <c r="D11" s="372">
        <v>18.415749999999996</v>
      </c>
      <c r="E11" s="97"/>
      <c r="F11" s="97">
        <v>267.32934000000006</v>
      </c>
      <c r="G11" s="98">
        <v>18.943340000000017</v>
      </c>
      <c r="H11" s="372">
        <v>286.27268000000009</v>
      </c>
    </row>
    <row r="12" spans="1:10" x14ac:dyDescent="0.2">
      <c r="A12" s="94" t="s">
        <v>548</v>
      </c>
      <c r="B12" s="97">
        <v>12.654869999999999</v>
      </c>
      <c r="C12" s="98">
        <v>0.71599999999999986</v>
      </c>
      <c r="D12" s="372">
        <v>13.370869999999998</v>
      </c>
      <c r="E12" s="97"/>
      <c r="F12" s="97">
        <v>177.4948399999999</v>
      </c>
      <c r="G12" s="98">
        <v>10.225770000000002</v>
      </c>
      <c r="H12" s="372">
        <v>187.72060999999991</v>
      </c>
      <c r="J12" s="98"/>
    </row>
    <row r="13" spans="1:10" x14ac:dyDescent="0.2">
      <c r="A13" s="94" t="s">
        <v>164</v>
      </c>
      <c r="B13" s="97">
        <v>60.075440000000015</v>
      </c>
      <c r="C13" s="98">
        <v>4.3287500000000012</v>
      </c>
      <c r="D13" s="372">
        <v>64.404190000000014</v>
      </c>
      <c r="E13" s="97"/>
      <c r="F13" s="97">
        <v>810.16228999999919</v>
      </c>
      <c r="G13" s="98">
        <v>59.714530000000025</v>
      </c>
      <c r="H13" s="372">
        <v>869.87681999999927</v>
      </c>
      <c r="J13" s="98"/>
    </row>
    <row r="14" spans="1:10" x14ac:dyDescent="0.2">
      <c r="A14" s="94" t="s">
        <v>165</v>
      </c>
      <c r="B14" s="97">
        <v>0.37903000000000003</v>
      </c>
      <c r="C14" s="98">
        <v>5.4109999999999998E-2</v>
      </c>
      <c r="D14" s="373">
        <v>0.43314000000000002</v>
      </c>
      <c r="E14" s="98"/>
      <c r="F14" s="97">
        <v>5.4502100000000011</v>
      </c>
      <c r="G14" s="98">
        <v>0.85286000000000006</v>
      </c>
      <c r="H14" s="373">
        <v>6.3030700000000008</v>
      </c>
      <c r="J14" s="98"/>
    </row>
    <row r="15" spans="1:10" x14ac:dyDescent="0.2">
      <c r="A15" s="94" t="s">
        <v>166</v>
      </c>
      <c r="B15" s="97">
        <v>37.683840000000004</v>
      </c>
      <c r="C15" s="98">
        <v>1.7747999999999995</v>
      </c>
      <c r="D15" s="372">
        <v>39.458640000000003</v>
      </c>
      <c r="E15" s="97"/>
      <c r="F15" s="97">
        <v>525.1108099999999</v>
      </c>
      <c r="G15" s="98">
        <v>25.767819999999968</v>
      </c>
      <c r="H15" s="372">
        <v>550.87862999999982</v>
      </c>
      <c r="J15" s="98"/>
    </row>
    <row r="16" spans="1:10" x14ac:dyDescent="0.2">
      <c r="A16" s="94" t="s">
        <v>167</v>
      </c>
      <c r="B16" s="97">
        <v>6.39208</v>
      </c>
      <c r="C16" s="98">
        <v>0.24630000000000002</v>
      </c>
      <c r="D16" s="372">
        <v>6.6383799999999997</v>
      </c>
      <c r="E16" s="97"/>
      <c r="F16" s="97">
        <v>93.834990000000033</v>
      </c>
      <c r="G16" s="98">
        <v>3.8428800000000005</v>
      </c>
      <c r="H16" s="372">
        <v>97.677870000000027</v>
      </c>
      <c r="J16" s="98"/>
    </row>
    <row r="17" spans="1:11" x14ac:dyDescent="0.2">
      <c r="A17" s="94" t="s">
        <v>168</v>
      </c>
      <c r="B17" s="97">
        <v>16.666049999999998</v>
      </c>
      <c r="C17" s="98">
        <v>1.0987100000000001</v>
      </c>
      <c r="D17" s="372">
        <v>17.764759999999999</v>
      </c>
      <c r="E17" s="97"/>
      <c r="F17" s="97">
        <v>238.76062000000002</v>
      </c>
      <c r="G17" s="98">
        <v>15.14958</v>
      </c>
      <c r="H17" s="372">
        <v>253.91020000000003</v>
      </c>
      <c r="J17" s="98"/>
    </row>
    <row r="18" spans="1:11" x14ac:dyDescent="0.2">
      <c r="A18" s="94" t="s">
        <v>169</v>
      </c>
      <c r="B18" s="97">
        <v>1.6357699999999999</v>
      </c>
      <c r="C18" s="98">
        <v>0.10489999999999999</v>
      </c>
      <c r="D18" s="372">
        <v>1.7406699999999999</v>
      </c>
      <c r="E18" s="97"/>
      <c r="F18" s="97">
        <v>28.628599999999988</v>
      </c>
      <c r="G18" s="98">
        <v>1.6024500000000002</v>
      </c>
      <c r="H18" s="372">
        <v>30.231049999999989</v>
      </c>
      <c r="J18" s="98"/>
    </row>
    <row r="19" spans="1:11" x14ac:dyDescent="0.2">
      <c r="A19" s="94" t="s">
        <v>170</v>
      </c>
      <c r="B19" s="97">
        <v>46.938480000000013</v>
      </c>
      <c r="C19" s="98">
        <v>2.6046799999999997</v>
      </c>
      <c r="D19" s="372">
        <v>49.543160000000015</v>
      </c>
      <c r="E19" s="97"/>
      <c r="F19" s="97">
        <v>586.76915999999983</v>
      </c>
      <c r="G19" s="98">
        <v>35.482120000000002</v>
      </c>
      <c r="H19" s="372">
        <v>622.25127999999984</v>
      </c>
      <c r="J19" s="98"/>
    </row>
    <row r="20" spans="1:11" x14ac:dyDescent="0.2">
      <c r="A20" s="94" t="s">
        <v>171</v>
      </c>
      <c r="B20" s="98">
        <v>0.50988</v>
      </c>
      <c r="C20" s="98">
        <v>0</v>
      </c>
      <c r="D20" s="373">
        <v>0.50988</v>
      </c>
      <c r="E20" s="98"/>
      <c r="F20" s="97">
        <v>6.6950399999999997</v>
      </c>
      <c r="G20" s="98">
        <v>0</v>
      </c>
      <c r="H20" s="373">
        <v>6.6950399999999997</v>
      </c>
      <c r="J20" s="98"/>
    </row>
    <row r="21" spans="1:11" x14ac:dyDescent="0.2">
      <c r="A21" s="94" t="s">
        <v>172</v>
      </c>
      <c r="B21" s="97">
        <v>9.132340000000001</v>
      </c>
      <c r="C21" s="98">
        <v>0.5273199999999999</v>
      </c>
      <c r="D21" s="372">
        <v>9.6596600000000006</v>
      </c>
      <c r="E21" s="97"/>
      <c r="F21" s="97">
        <v>124.73204000000001</v>
      </c>
      <c r="G21" s="98">
        <v>7.259170000000001</v>
      </c>
      <c r="H21" s="372">
        <v>131.99121000000002</v>
      </c>
      <c r="J21" s="98"/>
      <c r="K21" s="98"/>
    </row>
    <row r="22" spans="1:11" x14ac:dyDescent="0.2">
      <c r="A22" s="94" t="s">
        <v>173</v>
      </c>
      <c r="B22" s="97">
        <v>4.967010000000001</v>
      </c>
      <c r="C22" s="98">
        <v>0.21854999999999999</v>
      </c>
      <c r="D22" s="372">
        <v>5.1855600000000006</v>
      </c>
      <c r="E22" s="97"/>
      <c r="F22" s="97">
        <v>68.017179999999996</v>
      </c>
      <c r="G22" s="98">
        <v>3.3490199999999999</v>
      </c>
      <c r="H22" s="372">
        <v>71.366199999999992</v>
      </c>
      <c r="J22" s="98"/>
    </row>
    <row r="23" spans="1:11" x14ac:dyDescent="0.2">
      <c r="A23" s="99" t="s">
        <v>174</v>
      </c>
      <c r="B23" s="100">
        <v>14.082450000000001</v>
      </c>
      <c r="C23" s="98">
        <v>0.95822000000000018</v>
      </c>
      <c r="D23" s="374">
        <v>15.040670000000002</v>
      </c>
      <c r="E23" s="100"/>
      <c r="F23" s="100">
        <v>186.58632000000006</v>
      </c>
      <c r="G23" s="98">
        <v>13.541800000000006</v>
      </c>
      <c r="H23" s="374">
        <v>200.12812000000005</v>
      </c>
      <c r="J23" s="98"/>
    </row>
    <row r="24" spans="1:11" x14ac:dyDescent="0.2">
      <c r="A24" s="101" t="s">
        <v>457</v>
      </c>
      <c r="B24" s="102">
        <v>348.29041999999987</v>
      </c>
      <c r="C24" s="102">
        <v>28.305380000000003</v>
      </c>
      <c r="D24" s="102">
        <v>376.59579999999988</v>
      </c>
      <c r="E24" s="102"/>
      <c r="F24" s="102">
        <v>4741.4682499999844</v>
      </c>
      <c r="G24" s="102">
        <v>393.81380999999999</v>
      </c>
      <c r="H24" s="102">
        <v>5135.2820599999841</v>
      </c>
      <c r="J24" s="98"/>
    </row>
    <row r="25" spans="1:11" x14ac:dyDescent="0.2">
      <c r="H25" s="80" t="s">
        <v>227</v>
      </c>
      <c r="J25" s="98"/>
    </row>
    <row r="26" spans="1:11" x14ac:dyDescent="0.2">
      <c r="A26" s="375" t="s">
        <v>609</v>
      </c>
      <c r="G26" s="59"/>
      <c r="H26" s="59"/>
      <c r="J26" s="98"/>
    </row>
    <row r="27" spans="1:11" x14ac:dyDescent="0.2">
      <c r="A27" s="103" t="s">
        <v>228</v>
      </c>
      <c r="B27" s="105"/>
      <c r="G27" s="59"/>
      <c r="H27" s="59"/>
      <c r="J27" s="98"/>
    </row>
    <row r="28" spans="1:11" ht="18" x14ac:dyDescent="0.25">
      <c r="A28" s="104"/>
      <c r="B28" s="105"/>
      <c r="E28" s="106"/>
      <c r="G28" s="59"/>
      <c r="H28" s="59"/>
      <c r="J28" s="98"/>
    </row>
    <row r="29" spans="1:11" x14ac:dyDescent="0.2">
      <c r="A29" s="104"/>
      <c r="B29" s="105"/>
      <c r="G29" s="59"/>
      <c r="H29" s="59"/>
      <c r="J29" s="98"/>
    </row>
    <row r="30" spans="1:11" x14ac:dyDescent="0.2">
      <c r="A30" s="104"/>
      <c r="B30" s="105"/>
      <c r="G30" s="59"/>
      <c r="H30" s="59"/>
      <c r="J30" s="98"/>
    </row>
    <row r="31" spans="1:11" x14ac:dyDescent="0.2">
      <c r="A31" s="104"/>
      <c r="B31" s="105"/>
      <c r="G31" s="59"/>
      <c r="H31" s="59"/>
    </row>
    <row r="32" spans="1:11" x14ac:dyDescent="0.2">
      <c r="A32" s="104"/>
      <c r="B32" s="105"/>
      <c r="C32" s="567"/>
      <c r="G32" s="59"/>
      <c r="H32" s="59"/>
    </row>
    <row r="33" spans="1:8" x14ac:dyDescent="0.2">
      <c r="A33" s="104"/>
      <c r="B33" s="105"/>
      <c r="G33" s="59"/>
      <c r="H33" s="59"/>
    </row>
    <row r="34" spans="1:8" x14ac:dyDescent="0.2">
      <c r="A34" s="104"/>
      <c r="B34" s="105"/>
      <c r="G34" s="59"/>
      <c r="H34" s="59"/>
    </row>
    <row r="35" spans="1:8" x14ac:dyDescent="0.2">
      <c r="A35" s="104"/>
      <c r="B35" s="105"/>
      <c r="G35" s="59"/>
      <c r="H35" s="59"/>
    </row>
    <row r="36" spans="1:8" x14ac:dyDescent="0.2">
      <c r="A36" s="104"/>
      <c r="B36" s="105"/>
      <c r="G36" s="59"/>
      <c r="H36" s="59"/>
    </row>
    <row r="37" spans="1:8" x14ac:dyDescent="0.2">
      <c r="A37" s="104"/>
      <c r="B37" s="105"/>
      <c r="G37" s="59"/>
      <c r="H37" s="59"/>
    </row>
    <row r="38" spans="1:8" x14ac:dyDescent="0.2">
      <c r="A38" s="104"/>
      <c r="B38" s="105"/>
      <c r="G38" s="59"/>
      <c r="H38" s="59"/>
    </row>
    <row r="39" spans="1:8" x14ac:dyDescent="0.2">
      <c r="A39" s="104"/>
      <c r="B39" s="105"/>
      <c r="G39" s="59"/>
      <c r="H39" s="59"/>
    </row>
    <row r="40" spans="1:8" x14ac:dyDescent="0.2">
      <c r="A40" s="104"/>
      <c r="B40" s="105"/>
      <c r="G40" s="59"/>
      <c r="H40" s="59"/>
    </row>
    <row r="41" spans="1:8" x14ac:dyDescent="0.2">
      <c r="A41" s="104"/>
      <c r="B41" s="105"/>
      <c r="G41" s="59"/>
      <c r="H41" s="59"/>
    </row>
    <row r="42" spans="1:8" x14ac:dyDescent="0.2">
      <c r="A42" s="104"/>
      <c r="B42" s="105"/>
      <c r="G42" s="59"/>
      <c r="H42" s="59"/>
    </row>
    <row r="43" spans="1:8" x14ac:dyDescent="0.2">
      <c r="A43" s="104"/>
      <c r="B43" s="105"/>
      <c r="G43" s="59"/>
      <c r="H43" s="59"/>
    </row>
    <row r="44" spans="1:8" x14ac:dyDescent="0.2">
      <c r="A44" s="104"/>
      <c r="B44" s="105"/>
      <c r="G44" s="59"/>
      <c r="H44" s="59"/>
    </row>
    <row r="45" spans="1:8" x14ac:dyDescent="0.2">
      <c r="A45" s="104"/>
      <c r="B45" s="105"/>
      <c r="G45" s="59"/>
      <c r="H45" s="59"/>
    </row>
    <row r="46" spans="1:8" x14ac:dyDescent="0.2">
      <c r="G46" s="59"/>
      <c r="H46" s="59"/>
    </row>
    <row r="47" spans="1:8" x14ac:dyDescent="0.2">
      <c r="G47" s="59"/>
      <c r="H47" s="59"/>
    </row>
  </sheetData>
  <mergeCells count="2">
    <mergeCell ref="B3:D3"/>
    <mergeCell ref="F3:H3"/>
  </mergeCells>
  <conditionalFormatting sqref="B5:H24">
    <cfRule type="cellIs" dxfId="5735" priority="11" operator="between">
      <formula>0</formula>
      <formula>0.5</formula>
    </cfRule>
    <cfRule type="cellIs" dxfId="5734" priority="12" operator="between">
      <formula>0</formula>
      <formula>0.49</formula>
    </cfRule>
  </conditionalFormatting>
  <conditionalFormatting sqref="C5:C23">
    <cfRule type="cellIs" dxfId="5733" priority="10" stopIfTrue="1" operator="equal">
      <formula>0</formula>
    </cfRule>
  </conditionalFormatting>
  <conditionalFormatting sqref="G20">
    <cfRule type="cellIs" dxfId="5732" priority="9" stopIfTrue="1" operator="equal">
      <formula>0</formula>
    </cfRule>
  </conditionalFormatting>
  <conditionalFormatting sqref="G5:G23">
    <cfRule type="cellIs" dxfId="5731" priority="8" stopIfTrue="1" operator="equal">
      <formula>0</formula>
    </cfRule>
  </conditionalFormatting>
  <conditionalFormatting sqref="J12:J30">
    <cfRule type="cellIs" dxfId="5730" priority="6" operator="between">
      <formula>0</formula>
      <formula>0.5</formula>
    </cfRule>
    <cfRule type="cellIs" dxfId="5729" priority="7" operator="between">
      <formula>0</formula>
      <formula>0.49</formula>
    </cfRule>
  </conditionalFormatting>
  <conditionalFormatting sqref="J27">
    <cfRule type="cellIs" dxfId="5728" priority="5" stopIfTrue="1" operator="equal">
      <formula>0</formula>
    </cfRule>
  </conditionalFormatting>
  <conditionalFormatting sqref="J12:J30">
    <cfRule type="cellIs" dxfId="5727" priority="4"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2" orientation="landscape"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baseType="variant" size="4">
      <vt:variant>
        <vt:lpstr>Hojas de cálculo</vt:lpstr>
      </vt:variant>
      <vt:variant>
        <vt:i4>56</vt:i4>
      </vt:variant>
      <vt:variant>
        <vt:lpstr>Rangos con nombre</vt:lpstr>
      </vt:variant>
      <vt:variant>
        <vt:i4>4</vt:i4>
      </vt:variant>
    </vt:vector>
  </HeadingPairs>
  <TitlesOfParts>
    <vt:vector baseType="lpstr" size="60">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de gas natural grupos</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
  <LinksUpToDate>false</LinksUpToDate>
  <SharedDoc>false</SharedDoc>
  <HyperlinksChanged>false</HyperlinksChanged>
  <AppVersion>16.0300</AppVersion>
  <Template/>
  <Manager/>
  <TotalTime>0</TotalTime>
</Properties>
</file>

<file path=docProps/core.xml><?xml version="1.0" encoding="utf-8"?>
<cp:coreProperties xmlns:cp="http://schemas.openxmlformats.org/package/2006/metadata/core-properties" xmlns:dc="http://purl.org/dc/elements/1.1/" xmlns:dcterms="http://purl.org/dc/terms/" xmlns:xsi="http://www.w3.org/2001/XMLSchema-instance">
  <cp:revision>0</cp:revision>
</cp:coreProperties>
</file>